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7 (ต้อม)\งานกรม\ตัวชี้วัด\ตัวชี้วัด กษอ\"/>
    </mc:Choice>
  </mc:AlternateContent>
  <xr:revisionPtr revIDLastSave="0" documentId="13_ncr:1_{0D9CC5D7-C1D7-45EA-B697-282F25004396}" xr6:coauthVersionLast="47" xr6:coauthVersionMax="47" xr10:uidLastSave="{00000000-0000-0000-0000-000000000000}"/>
  <bookViews>
    <workbookView minimized="1" xWindow="24900" yWindow="12030" windowWidth="3735" windowHeight="3570" xr2:uid="{00000000-000D-0000-FFFF-FFFF00000000}"/>
  </bookViews>
  <sheets>
    <sheet name="กษอ." sheetId="14" r:id="rId1"/>
  </sheets>
  <definedNames>
    <definedName name="_xlnm.Print_Titles" localSheetId="0">กษอ.!$5:$6</definedName>
  </definedNames>
  <calcPr calcId="181029"/>
</workbook>
</file>

<file path=xl/calcChain.xml><?xml version="1.0" encoding="utf-8"?>
<calcChain xmlns="http://schemas.openxmlformats.org/spreadsheetml/2006/main">
  <c r="C172" i="14" l="1"/>
  <c r="C8" i="14" l="1"/>
  <c r="C269" i="14"/>
</calcChain>
</file>

<file path=xl/sharedStrings.xml><?xml version="1.0" encoding="utf-8"?>
<sst xmlns="http://schemas.openxmlformats.org/spreadsheetml/2006/main" count="462" uniqueCount="419">
  <si>
    <t>เกณฑ์การให้คะแนน</t>
  </si>
  <si>
    <t>เป้าหมาย/คำอธิบายเพิ่มเติม</t>
  </si>
  <si>
    <t>หลักฐานประกอบการพิจารณา</t>
  </si>
  <si>
    <t>ตัวชี้วัด</t>
  </si>
  <si>
    <t>ตามข้อตกลง</t>
  </si>
  <si>
    <t>คำอธิบาย</t>
  </si>
  <si>
    <t>1. ด้านการประเมินประสิทธิผลการดำเนินงาน (Performance Base)</t>
  </si>
  <si>
    <t xml:space="preserve">              ในพระราชานุเคราะห์ฯ ตามระยะเวลาที่กำหนด</t>
  </si>
  <si>
    <t>1. การดำเนินงานในระบบข้อมูลโครงการคลินิก</t>
  </si>
  <si>
    <t>เกษตรเคลื่อนที่ในพระราชานุเคราะห์ฯ</t>
  </si>
  <si>
    <t>2. ดำเนินการจัดกิจกรรมคลินิกเกษตรเคลื่อนที่ในพระราชานุเคราะห์ฯ ไตรมาส 1</t>
  </si>
  <si>
    <t>ภายในวันที่ 31 มกราคม 2567</t>
  </si>
  <si>
    <t>ลงวันที่ 10 พฤศจิกายน 2566</t>
  </si>
  <si>
    <t>https://clinickaset.doae.go.th</t>
  </si>
  <si>
    <t xml:space="preserve">              และประเด็นเน้นหนักตามข้อสั่งการ</t>
  </si>
  <si>
    <t>งานในความรับผิดชอบ</t>
  </si>
  <si>
    <t xml:space="preserve">1. ประเด็นเน้นหนัก จำนวน 6 ประเด็น ตามหนังสือกรมส่งเสริมการเกษตร ที่ กษ 1005/1737 </t>
  </si>
  <si>
    <t>1.1 งานตามภารกิจของหน่วยงาน (Function KPIs)</t>
  </si>
  <si>
    <t>2. ด้านการประเมินศักยภาพในการดำเนินงาน (Potential Base)</t>
  </si>
  <si>
    <t>2.1 งานการบริหารงานคลัง</t>
  </si>
  <si>
    <t xml:space="preserve">เงื่อนไข : ดำเนินงานครบทุกกิจกรรมตามกำหนด ดังนี้        </t>
  </si>
  <si>
    <t>ตรวจสอบหลักฐานจาก</t>
  </si>
  <si>
    <t>2. ทุกอำเภอพัฒนา Smart Farmer ต้นแบบ อย่างน้อย 1 คน</t>
  </si>
  <si>
    <t xml:space="preserve">การพัฒนาเกษตรกรและองค์กรเกษตรกร (3ก) </t>
  </si>
  <si>
    <t xml:space="preserve">3. ทุกอำเภอพัฒนา Young Smart Farmer อย่างน้อย 1 คน </t>
  </si>
  <si>
    <t xml:space="preserve">สู่การปฏิบัติในระดับพื้นที่ ประจำปีงบประมาณ </t>
  </si>
  <si>
    <t>พ.ศ. 2567</t>
  </si>
  <si>
    <t>5. มีการบันทึกข้อมูลในระบบรายงานตัวชี้วัดการขับเคลื่อนนโยบายการพัฒนา</t>
  </si>
  <si>
    <t xml:space="preserve">คะแนน 3   มีการดำเนินงานตามคู่มือโครงการคลินิกเกษตรเคลื่อนที่ในพระราชนุเคราะห์ฯ </t>
  </si>
  <si>
    <t>คะแนน 4   บันทึกผลการดำเนินงาน ไตรมาส 1 ในระบบข้อมูลโครงการคลินิกเกษตรเคลื่อนที่</t>
  </si>
  <si>
    <t>น้ำหนัก</t>
  </si>
  <si>
    <t xml:space="preserve">  2. คำนวณข้อมูลร้อยละผลการใช้จ่าย</t>
  </si>
  <si>
    <t>เกณฑ์การให้คะแนน :</t>
  </si>
  <si>
    <t>การใช้จ่ายงบประมาณรายจ่าย</t>
  </si>
  <si>
    <t xml:space="preserve">ประจำปีงบประมาณ พ.ศ. 2566 ไปพลางก่อน </t>
  </si>
  <si>
    <t>และเมื่อพระราชบัญญัติงบประมาณ</t>
  </si>
  <si>
    <t>ณ วันที่ 1 มีนาคม 2567 จากระบบ New GFMIS Thai</t>
  </si>
  <si>
    <t>รายจ่ายประจำปีงบประมาณ พ.ศ. 2567</t>
  </si>
  <si>
    <t>ประกาศใช้</t>
  </si>
  <si>
    <t>และเศษทศนิยมตั้งแต่ 0.5 ปัดขึ้น</t>
  </si>
  <si>
    <t>ระดับความสำเร็จของ</t>
  </si>
  <si>
    <t>ระดับความสำเร็จของการ</t>
  </si>
  <si>
    <t xml:space="preserve">ภายในวันที่ 15 มีนาคม 2567 </t>
  </si>
  <si>
    <r>
      <rPr>
        <u/>
        <sz val="16"/>
        <rFont val="TH SarabunIT๙"/>
        <family val="2"/>
      </rPr>
      <t>หมายเหตุ</t>
    </r>
    <r>
      <rPr>
        <sz val="16"/>
        <rFont val="TH SarabunIT๙"/>
        <family val="2"/>
      </rPr>
      <t xml:space="preserve">  การพักแปลงรวมการเก็บเกี่ยวในระบบรายงานสามารถดำเนินการ</t>
    </r>
  </si>
  <si>
    <t xml:space="preserve">ได้รวม 2 สัปดาห์ หากมีมากกว่า 2 สัปดาห์ ให้หาแปลงมาดำเนินการเพิ่ม </t>
  </si>
  <si>
    <t>เพื่อให้การเก็บข้อมูลมีความต่อเนื่องและครบตามเป้าหมาย</t>
  </si>
  <si>
    <t xml:space="preserve">การวาดแปลงเพาะปลูกของเกษตรกรผู้ขึ้นทะเบียน/ปรับปรุงข้อมูลทะเบียนเกษตรกร </t>
  </si>
  <si>
    <t>หน่วยงานตรวจสอบหลักฐาน : ศสท.</t>
  </si>
  <si>
    <t>ดำเนินการควบคุมกำกับดูแลการวาด</t>
  </si>
  <si>
    <t>เป้าหมาย : ผังแปลงเกษตรกรรมดิจิทัล จำนวน 2,500,000 แปลง</t>
  </si>
  <si>
    <t>รายงานผลการวาดผังแปลงเกษตรกรรมดิจิทัล ที่วาด</t>
  </si>
  <si>
    <t>ผังแปลงเพาะปลูกของเกษตรกรที่</t>
  </si>
  <si>
    <r>
      <rPr>
        <b/>
        <sz val="16"/>
        <rFont val="TH SarabunIT๙"/>
        <family val="2"/>
      </rPr>
      <t>คะแนน 1</t>
    </r>
    <r>
      <rPr>
        <sz val="16"/>
        <rFont val="TH SarabunIT๙"/>
        <family val="2"/>
      </rPr>
      <t xml:space="preserve"> วาดแปลงได้น้อยกว่าร้อยละ 50 ของเป้าหมายที่กำหนด</t>
    </r>
  </si>
  <si>
    <t>ผังแปลงในช่วงเดือน ต.ค. 66 - มี.ค. 67 เปรียบเทียบ</t>
  </si>
  <si>
    <t>ขึ้นทะเบียน/ปรับปรุงข้อมูล</t>
  </si>
  <si>
    <r>
      <rPr>
        <b/>
        <sz val="16"/>
        <rFont val="TH SarabunIT๙"/>
        <family val="2"/>
      </rPr>
      <t>คะแนน 2</t>
    </r>
    <r>
      <rPr>
        <sz val="16"/>
        <rFont val="TH SarabunIT๙"/>
        <family val="2"/>
      </rPr>
      <t xml:space="preserve"> วาดแปลงได้ร้อยละ 50 แต่น้อยกว่าร้อยละ 60 ของเป้าหมายที่กำหนด</t>
    </r>
  </si>
  <si>
    <t xml:space="preserve">ทะเบียนเกษตรกร </t>
  </si>
  <si>
    <r>
      <rPr>
        <b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วาดแปลงได้ร้อยละ 60 แต่น้อยกว่าร้อยละ 70 ของเป้าหมายที่กำหนด</t>
    </r>
  </si>
  <si>
    <r>
      <rPr>
        <b/>
        <sz val="16"/>
        <rFont val="TH SarabunIT๙"/>
        <family val="2"/>
      </rPr>
      <t xml:space="preserve">คะแนน 4 </t>
    </r>
    <r>
      <rPr>
        <sz val="16"/>
        <rFont val="TH SarabunIT๙"/>
        <family val="2"/>
      </rPr>
      <t>วาดแปลงได้ร้อยละ 70 แต่น้อยกว่าร้อยละ 80 ของเป้าหมายที่กำหนด</t>
    </r>
  </si>
  <si>
    <r>
      <rPr>
        <b/>
        <sz val="16"/>
        <rFont val="TH SarabunIT๙"/>
        <family val="2"/>
      </rPr>
      <t>คะแนน 5</t>
    </r>
    <r>
      <rPr>
        <sz val="16"/>
        <rFont val="TH SarabunIT๙"/>
        <family val="2"/>
      </rPr>
      <t xml:space="preserve"> วาดแปลงได้เท่ากับ หรือ มากกว่าร้อยละ 80 ของเป้าหมายที่กำหนด</t>
    </r>
  </si>
  <si>
    <t xml:space="preserve">การเกษตร ในระบบจัดเก็บและนำเสนอข้อมูลศูนย์บริการและถ่ายทอดเทคโนโลยี </t>
  </si>
  <si>
    <t xml:space="preserve">การเกษตรประจำตำบล ตามระบบส่งเสริมการเกษตร (T&amp;V System)” </t>
  </si>
  <si>
    <t>https://tandv.doae.go.th/index/</t>
  </si>
  <si>
    <t xml:space="preserve">กวพ. ตัดยอดการรายงานข้อมูล </t>
  </si>
  <si>
    <r>
      <rPr>
        <b/>
        <u/>
        <sz val="16"/>
        <rFont val="TH SarabunIT๙"/>
        <family val="2"/>
      </rPr>
      <t>คะแนน 1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มีคะแนนรวม  1 - 20 คะแนน</t>
    </r>
  </si>
  <si>
    <r>
      <rPr>
        <b/>
        <u/>
        <sz val="16"/>
        <rFont val="TH SarabunIT๙"/>
        <family val="2"/>
      </rPr>
      <t>คะแนน 2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มีคะแนนรวม  21 - 40 คะแนน</t>
    </r>
  </si>
  <si>
    <r>
      <rPr>
        <b/>
        <u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มีคะแนนรวม  41 - 75 คะแนน</t>
    </r>
  </si>
  <si>
    <r>
      <rPr>
        <b/>
        <u/>
        <sz val="16"/>
        <rFont val="TH SarabunIT๙"/>
        <family val="2"/>
      </rPr>
      <t>คะแนน 4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มีคะแนนรวม  76 - 90 คะแนน</t>
    </r>
  </si>
  <si>
    <r>
      <rPr>
        <b/>
        <u/>
        <sz val="16"/>
        <rFont val="TH SarabunIT๙"/>
        <family val="2"/>
      </rPr>
      <t>คะแนน 5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มีคะแนนรวม  91 - 100  คะแนน</t>
    </r>
  </si>
  <si>
    <t>ระบบส่งเสริมการเกษตร</t>
  </si>
  <si>
    <t>1. ไฟล์สรุปผลการจัดเวทีแลกเปลี่ยนเรียนรู้</t>
  </si>
  <si>
    <r>
      <rPr>
        <b/>
        <sz val="16"/>
        <rFont val="TH SarabunIT๙"/>
        <family val="2"/>
      </rPr>
      <t>ประเด็นที่ 1</t>
    </r>
    <r>
      <rPr>
        <sz val="16"/>
        <rFont val="TH SarabunIT๙"/>
        <family val="2"/>
      </rPr>
      <t xml:space="preserve"> รายงานผลการจัดเวทีแลกเปลี่ยนเรียนรู้ ระดับอำเภอ ครั้งที่ 1</t>
    </r>
  </si>
  <si>
    <t xml:space="preserve">ระดับอำเภอ (DW) ครั้งที่ 1 </t>
  </si>
  <si>
    <t xml:space="preserve"> (District Workshop : DW) (60 คะแนน)</t>
  </si>
  <si>
    <t xml:space="preserve">2. ตรวจสอบหลักฐานจากข้อมูลที่รายงานผ่าน </t>
  </si>
  <si>
    <r>
      <rPr>
        <b/>
        <sz val="16"/>
        <rFont val="TH SarabunIT๙"/>
        <family val="2"/>
      </rPr>
      <t>ประเด็นที่ 2</t>
    </r>
    <r>
      <rPr>
        <sz val="16"/>
        <rFont val="TH SarabunIT๙"/>
        <family val="2"/>
      </rPr>
      <t xml:space="preserve"> บันทึกแผน - ผลการปฏิบัติงาน (หน่วยงาน) ตามระบบส่งเสริม</t>
    </r>
  </si>
  <si>
    <t>https://tandv.doae.go.th/index/ ครบ 6 เดือน  (40 คะแนน)</t>
  </si>
  <si>
    <t xml:space="preserve"> 3. กวพ. สรุปคะแนนส่งให้กองการเจ้าหน้าที่ภายใน</t>
  </si>
  <si>
    <t xml:space="preserve">(บทที่ 2 ของแผนพัฒนาการเกษตรระดับอำเภอ ปี 2566 – 2570) </t>
  </si>
  <si>
    <t xml:space="preserve">การเกษตรระดับอำเภอ ปี 2566 – 2570) </t>
  </si>
  <si>
    <t>โดยมีหลักฐานประกอบตัวชี้วัดฯ ดังนี้</t>
  </si>
  <si>
    <t>3. ไฟล์รายงานผลการวิเคราะห์สถานการณ์การเกษตร</t>
  </si>
  <si>
    <t>ระดับความสำเร็จของการดำเนินงานตาม</t>
  </si>
  <si>
    <t>ประเด็นการพิจารณา ดังนี้</t>
  </si>
  <si>
    <t>ตรวจหลักฐานจาก</t>
  </si>
  <si>
    <t>1. ไฟล์สรุปรายชื่อเกษตรกรที่สมัครเข้าร่วมโครงการ</t>
  </si>
  <si>
    <t>2. ไฟล์สรุปรายได้เกษตรกรก่อนเข้าร่วมโครงการ</t>
  </si>
  <si>
    <t>เกณฑ์การให้คะแนน ดังนี้</t>
  </si>
  <si>
    <t xml:space="preserve">3. ไฟล์แผนการเสริมสร้างศักยภาพเกษตรกรผู้นำ </t>
  </si>
  <si>
    <r>
      <rPr>
        <b/>
        <u/>
        <sz val="16"/>
        <rFont val="TH SarabunIT๙"/>
        <family val="2"/>
      </rPr>
      <t>คะแนน 1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มีการดำเนินการสมบูรณ์ครบถ้วน 1 ประเด็น</t>
    </r>
  </si>
  <si>
    <r>
      <rPr>
        <b/>
        <u/>
        <sz val="16"/>
        <rFont val="TH SarabunIT๙"/>
        <family val="2"/>
      </rPr>
      <t>คะแนน 2</t>
    </r>
    <r>
      <rPr>
        <sz val="16"/>
        <rFont val="TH SarabunIT๙"/>
        <family val="2"/>
      </rPr>
      <t xml:space="preserve"> มีการดำเนินการสมบูรณ์ครบถ้วน 2 ประเด็น</t>
    </r>
  </si>
  <si>
    <r>
      <rPr>
        <b/>
        <u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มีการดำเนินการสมบูรณ์ครบถ้วน 3 ประเด็น</t>
    </r>
  </si>
  <si>
    <t>4. ไฟล์หลักสูตรวิชาการเสริมสร้างเกษตรกร</t>
  </si>
  <si>
    <r>
      <rPr>
        <b/>
        <u/>
        <sz val="16"/>
        <rFont val="TH SarabunIT๙"/>
        <family val="2"/>
      </rPr>
      <t>คะแนน 4</t>
    </r>
    <r>
      <rPr>
        <sz val="16"/>
        <rFont val="TH SarabunIT๙"/>
        <family val="2"/>
      </rPr>
      <t xml:space="preserve"> มีการดำเนินการสมบูรณ์ครบถ้วน 4 ประเด็น</t>
    </r>
  </si>
  <si>
    <t>ผู้นำรายอำเภอ</t>
  </si>
  <si>
    <r>
      <rPr>
        <b/>
        <u/>
        <sz val="16"/>
        <rFont val="TH SarabunIT๙"/>
        <family val="2"/>
      </rPr>
      <t>คะแนน 5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มีการดำเนินการสมบูรณ์ครบถ้วน 5 ประเด็น</t>
    </r>
  </si>
  <si>
    <t>5. ไฟล์สรุปผลตามขั้นตอนการดำเนินงาน</t>
  </si>
  <si>
    <t xml:space="preserve"> - จังหวัดรวมรวมไฟล์ตามประเด็นส่งให้</t>
  </si>
  <si>
    <t>ขั้นตอนในการดำเนินงาน</t>
  </si>
  <si>
    <t xml:space="preserve"> - สำนักงานเกษตรจังหวัด/สำนักงานเกษตรอำเภอร่วมกับคณะกรรมการเครือข่าย ศพก.</t>
  </si>
  <si>
    <t xml:space="preserve"> - กำหนดหลักสูตรการเรียนรู้ให้เป็นไปตามกระบวนการโรงเรียนเกษตรกร </t>
  </si>
  <si>
    <t>และทำแผนการเรียนรู้ของเกษตรกรที่เข้ามาเรียนรู้ที่ ศพก หลัก หรือ ศพก. เครือข่าย</t>
  </si>
  <si>
    <t>เงื่อนไขการพิจารณา :</t>
  </si>
  <si>
    <t>ตรวจสอบหลักฐานจาก :</t>
  </si>
  <si>
    <t>วันที่ ๑ มีนาคม 2567</t>
  </si>
  <si>
    <t>๑.๑.๖ ระบบส่งเสริมการเกษตร</t>
  </si>
  <si>
    <t>ระดับความสำเร็จของการจัดทำแผนพัฒนา</t>
  </si>
  <si>
    <t xml:space="preserve">การเกษตรระดับอำเภอ ปี 2566 – 2570 </t>
  </si>
  <si>
    <r>
      <rPr>
        <b/>
        <sz val="16"/>
        <rFont val="TH SarabunIT๙"/>
        <family val="2"/>
      </rPr>
      <t>คะแนน ๑</t>
    </r>
    <r>
      <rPr>
        <sz val="16"/>
        <rFont val="TH SarabunIT๙"/>
        <family val="2"/>
      </rPr>
      <t xml:space="preserve">   มีการดำเนินงานไม่ครบทั้ง 4 ประเด็น </t>
    </r>
  </si>
  <si>
    <t>จากระบบรายงานผลการปฏิบัติงานส่งเสริมการเกษตร</t>
  </si>
  <si>
    <t xml:space="preserve"> (e-Project) กรมส่งเสริมการเกษตร </t>
  </si>
  <si>
    <t xml:space="preserve">2. รายงานผลการดำเนินงานตามประเด็นที่ 2 - 4 </t>
  </si>
  <si>
    <t>โดยมีการดำเนินการตามประเด็น ดังนี้</t>
  </si>
  <si>
    <r>
      <t xml:space="preserve">เป้าหมาย : </t>
    </r>
    <r>
      <rPr>
        <sz val="16"/>
        <rFont val="TH SarabunIT๙"/>
        <family val="2"/>
      </rPr>
      <t>การใช้ระบบส่งเสริมการเกษตรขับเคลื่อนงานในพื้นที่โดยพิจารณาจาก</t>
    </r>
  </si>
  <si>
    <t>พระราชานุเคราะห์</t>
  </si>
  <si>
    <t xml:space="preserve">สมเด็จพระบรมโอรสาธิราช ฯ </t>
  </si>
  <si>
    <t>สยามมกุฎราชกุมาร</t>
  </si>
  <si>
    <t>ไตรมาส ๑</t>
  </si>
  <si>
    <t xml:space="preserve">๑.๑.๑ โครงการคลินิกเกษตรเคลื่อนที่ใน         </t>
  </si>
  <si>
    <t xml:space="preserve">การดำเนินงานโครงการคลินิกเกษตรเคลื่อนที่ใน         </t>
  </si>
  <si>
    <t xml:space="preserve">1. มีการติดตาม เยี่ยมเยียน ให้คำแนะนำ/ปรึกษาในการพัฒนาเกษตรกรและองค์กรเกษตรกร (3ก) </t>
  </si>
  <si>
    <t>4. ทุกอำเภอดำเนินการพัฒนาศักยภาพกลุ่มแม่บ้านเกษตรกร กลุ่มส่งเสริมอาชีพการเกษตร</t>
  </si>
  <si>
    <t>โดยนับคะแนนรวมจากทั้ง 2 ประเด็นและคิดคะแนนจากคะแนนรวม ดังนี้</t>
  </si>
  <si>
    <t>๑.๑.๕ การดำเนินการควบคุมกำกับดูแลการวาดผังแปลงเพาะปลูกของเกษตรกรที่ขึ้นทะเบียน/ปรับปรุงข้อมูลทะเบียนเกษตรกร</t>
  </si>
  <si>
    <t>วันที่ ๑๕. มีนาคม 2567</t>
  </si>
  <si>
    <t xml:space="preserve"> - สำนักงานเกษตรอำเภอรับสมัครเกษตรกรเข้าร่วมโครงการพร้อมสำรวจข้อมูลรายได้ของเกษตรกร</t>
  </si>
  <si>
    <t>วิเคราะห์ศักยภาพของเกษตรกรในพื้นที่เพื่อจัดทำแผนการอบรมและแนวทางการพัฒนา</t>
  </si>
  <si>
    <t xml:space="preserve">คะแนน 1 : มีการดำเนินงานตามเงื่อนไขข้อ 1 - 4 และมีการบันทึกข้อมูล   </t>
  </si>
  <si>
    <t>ถูกต้องครบถ้วน น้อยกว่าร้อยละ 85</t>
  </si>
  <si>
    <t>คะแนน 2 : มีการดำเนินงานตามเงื่อนไขข้อ 1 - 4 และมีการบันทึกข้อมูล</t>
  </si>
  <si>
    <t>ถูกต้องครบถ้วน ไม่น้อยกว่าร้อยละ 85</t>
  </si>
  <si>
    <t>คะแนน 3 : มีการดำเนินงานตามเงื่อนไขข้อ 1 - 4 และมีการบันทึกข้อมูล</t>
  </si>
  <si>
    <t>ถูกต้องครบถ้วน ไม่น้อยกว่าร้อยละ 90</t>
  </si>
  <si>
    <t>คะแนน 4 : มีการดำเนินงานตามเงื่อนไขข้อ 1 - 4 และมีการบันทึกข้อมูล</t>
  </si>
  <si>
    <t>ถูกต้องครบถ้วน ไม่น้อยกว่าร้อยละ 95</t>
  </si>
  <si>
    <t>คะแนน 5 : มีการดำเนินงานตามเงื่อนไขข้อ 1 - 4 และมีการบันทึกข้อมูล</t>
  </si>
  <si>
    <t>ถูกต้องครบถ้วน ร้อยละ 100</t>
  </si>
  <si>
    <t xml:space="preserve">และกลุ่มยุวเกษตรกร ให้มีศักยภาพเพิ่มขึ้นอย่างน้อย 1 ระดับ ประเภทละ 1 กลุ่ม  </t>
  </si>
  <si>
    <t xml:space="preserve">เกษตรกรและองค์กรเกษตรกร (3ก) สู่การปฏิบัติในระดับพื้นที่ ประจำปีงบประมาณ พ.ศ. 2567 </t>
  </si>
  <si>
    <t>3. กพวศ. สรุปคะแนนส่งให้กองการเจ้าหน้าที่</t>
  </si>
  <si>
    <t>คะแนน 5  จัดทำประเมินผลความพึงพอใจของผู้รับบริการ ในไตรมาส 1 และส่งทันตามระยะเวลาที่กำหนด</t>
  </si>
  <si>
    <t xml:space="preserve"> ในช่วงเดือนตุลาคม - ธันวาคม 2566 โดยจัดให้แล้วเสร็จภายใน 31 ธันวาคม 2566</t>
  </si>
  <si>
    <t>3. ดำเนินการประเมินผลความพึงผู้ใจผู้รับบริการตามแบบฟอร์มที่กำหนด ส่งกรมส่งเสริมการเกษตร</t>
  </si>
  <si>
    <t>ตัดยอดข้อมูล ณ วันที่ ๑๐ มกราคม ๒๕๖๖</t>
  </si>
  <si>
    <t>2. สรุปผลการประเมินความพึงพอใจของผู้รับบริการ</t>
  </si>
  <si>
    <t>ส่ง กพวศ. ภายในวันที่ 31 มกราคม 2567</t>
  </si>
  <si>
    <t>ระดับความสำเร็จของการขับเคลื่อนนโยบายพัฒนาเกษตรกรและองค์กรเกษตรกร (3ก) สู่การปฏิบัติในระดับพื้นที่</t>
  </si>
  <si>
    <t>ระดับความสำเร็จของการดำเนินงานตามโครงการส่งเสริมการเกษตร ประจำปีงบประมาณ พ.ศ. 2567 (โครงการตามตัวชี้วัด)</t>
  </si>
  <si>
    <t xml:space="preserve">              โดย ในประเด็นที่ 1 ต้องมีการดำเนินงานได้ครบตามเป้าหมาย </t>
  </si>
  <si>
    <t xml:space="preserve">               โดย ในประเด็นที่ 1 ต้องมีการดำเนินงานได้มากกว่าเป้าหมาย ร้อยละ 10</t>
  </si>
  <si>
    <t xml:space="preserve">              และส่งรายงานทันตามระยะเวลาที่กำหนด</t>
  </si>
  <si>
    <r>
      <rPr>
        <b/>
        <sz val="16"/>
        <rFont val="TH SarabunIT๙"/>
        <family val="2"/>
      </rPr>
      <t xml:space="preserve">คะแนน 2 </t>
    </r>
    <r>
      <rPr>
        <sz val="16"/>
        <rFont val="TH SarabunIT๙"/>
        <family val="2"/>
      </rPr>
      <t xml:space="preserve">  มีการดำเนินงานครบทั้ง 4 ประเด็น</t>
    </r>
  </si>
  <si>
    <r>
      <rPr>
        <b/>
        <sz val="16"/>
        <rFont val="TH SarabunIT๙"/>
        <family val="2"/>
      </rPr>
      <t xml:space="preserve">คะแนน 3 </t>
    </r>
    <r>
      <rPr>
        <sz val="16"/>
        <rFont val="TH SarabunIT๙"/>
        <family val="2"/>
      </rPr>
      <t xml:space="preserve">  มีการดำเนินงานครบทั้ง 4 ประเด็น </t>
    </r>
  </si>
  <si>
    <r>
      <rPr>
        <b/>
        <sz val="16"/>
        <rFont val="TH SarabunIT๙"/>
        <family val="2"/>
      </rPr>
      <t xml:space="preserve">คะแนน 4 </t>
    </r>
    <r>
      <rPr>
        <sz val="16"/>
        <rFont val="TH SarabunIT๙"/>
        <family val="2"/>
      </rPr>
      <t xml:space="preserve">  มีการดำเนินงานครบทั้ง 4 ประเด็น </t>
    </r>
  </si>
  <si>
    <r>
      <rPr>
        <b/>
        <sz val="16"/>
        <rFont val="TH SarabunIT๙"/>
        <family val="2"/>
      </rPr>
      <t>คะแนน 5</t>
    </r>
    <r>
      <rPr>
        <sz val="16"/>
        <rFont val="TH SarabunIT๙"/>
        <family val="2"/>
      </rPr>
      <t xml:space="preserve">  จัดทำรายงานสรุปผลการดำเนินงาน ครบทั้ง 4 ประเด็น  </t>
    </r>
  </si>
  <si>
    <r>
      <rPr>
        <b/>
        <sz val="16"/>
        <rFont val="TH SarabunIT๙"/>
        <family val="2"/>
      </rPr>
      <t>ประเด็นที่ 5</t>
    </r>
    <r>
      <rPr>
        <sz val="16"/>
        <rFont val="TH SarabunIT๙"/>
        <family val="2"/>
      </rPr>
      <t xml:space="preserve"> รายงานผลการดำเนินงานตามขั้นตอนการดำเนินงานครบถ้วนสมบูรณ์</t>
    </r>
  </si>
  <si>
    <t>กับเป้าหมายที่กำหนดตัดยอด ณ วันที่ 10 มี.ค. 67</t>
  </si>
  <si>
    <t>โดย ศสท. จะส่งคะแนนให้ กกจ. ภายในวันที่ 15 มี.ค. 67</t>
  </si>
  <si>
    <t xml:space="preserve">              ภายในช่วงเวลาที่กำหนด </t>
  </si>
  <si>
    <t xml:space="preserve">              มีเกษตรกรเข้าร่วมไม่น้อยกว่า 100 ราย          </t>
  </si>
  <si>
    <t xml:space="preserve">คะแนน ๑  จัดกิจกรรมคลินิกเกษตรเคลื่อนที่ในพระราชานุเคราะห์ฯ ไตรมาส 1   </t>
  </si>
  <si>
    <t>คะแนน 2   จัดกิจกรรมคลินิกเกษตรเคลื่อนที่ในพระราชานุเคราะห์ฯ ไตรมาส 1 จำนวน 1 ครั้ง</t>
  </si>
  <si>
    <r>
      <rPr>
        <b/>
        <sz val="16"/>
        <rFont val="TH SarabunIT๙"/>
        <family val="2"/>
      </rPr>
      <t>ประเด็นที่ 1 ดำเนิน</t>
    </r>
    <r>
      <rPr>
        <sz val="16"/>
        <rFont val="TH SarabunIT๙"/>
        <family val="2"/>
      </rPr>
      <t>การสรับสมัครเกษตรกรเข้าร่าวมโครงการ (ต.ค. 2566 - ก.พ. 2567)</t>
    </r>
  </si>
  <si>
    <r>
      <rPr>
        <b/>
        <sz val="16"/>
        <rFont val="TH SarabunIT๙"/>
        <family val="2"/>
      </rPr>
      <t>ประเด็นที่ 2</t>
    </r>
    <r>
      <rPr>
        <sz val="16"/>
        <rFont val="TH SarabunIT๙"/>
        <family val="2"/>
      </rPr>
      <t xml:space="preserve"> ดำเนินการสำรวจรายได้เกษตรกรที่สมัครเข้าร่วมโครงการ</t>
    </r>
  </si>
  <si>
    <r>
      <rPr>
        <b/>
        <sz val="16"/>
        <rFont val="TH SarabunIT๙"/>
        <family val="2"/>
      </rPr>
      <t>ประเด็นที่ 3</t>
    </r>
    <r>
      <rPr>
        <sz val="16"/>
        <rFont val="TH SarabunIT๙"/>
        <family val="2"/>
      </rPr>
      <t xml:space="preserve">  ดำเนินแผนการเสริมสร้างศักยภาพเกษตรกรผู้นำของ ศพก./ศูนย์เครือข่าย</t>
    </r>
  </si>
  <si>
    <t>เฉพาะแปลงที่ได้รับการจัดสรรงบประมาณจากกรมส่งเสริมการเกษตร</t>
  </si>
  <si>
    <t>ระดับความสำเร็จของการขับเคลื่อนศูนย์เรียนรู้การเพิ่มประสิทธิภาพการผลิตสินค้าเกษตร</t>
  </si>
  <si>
    <t xml:space="preserve">และเมื่อพระราชบัญญัติงบประมาณรายจ่ายประจำปีงบประมาณ พ.ศ. 2567 ประกาศใช้ </t>
  </si>
  <si>
    <t xml:space="preserve">เป้าหมาย : ผลการใช้จ่ายงบประมาณรายจ่ายประจำปีงบประมาณvพ .ศ. 2566 ไปพลางก่อน </t>
  </si>
  <si>
    <r>
      <t>คะแนน 1</t>
    </r>
    <r>
      <rPr>
        <sz val="16"/>
        <rFont val="TH SarabunIT๙"/>
        <family val="2"/>
      </rPr>
      <t xml:space="preserve"> ใช้จ่ายงบประมาณได้น้อยกว่าร้อยละ 75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ของเป้าหมายการใช้จ่ายที่กรมกำหนด ณ สิ้นไตรมาส 2</t>
    </r>
  </si>
  <si>
    <r>
      <t>คะแนน 2</t>
    </r>
    <r>
      <rPr>
        <sz val="16"/>
        <rFont val="TH SarabunIT๙"/>
        <family val="2"/>
      </rPr>
      <t xml:space="preserve"> ใช้จ่ายงบประมาณได้ร้อยละ 75 - 79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ของเป้าหมายการใช้จ่ายที่กรมกำหนด ณ สิ้นไตรมาส 2</t>
    </r>
  </si>
  <si>
    <r>
      <t>คะแนน 3</t>
    </r>
    <r>
      <rPr>
        <sz val="16"/>
        <rFont val="TH SarabunIT๙"/>
        <family val="2"/>
      </rPr>
      <t xml:space="preserve"> ใช้จ่ายงบประมาณได้ร้อยละ 80 - 84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ของเป้าหมายการใช้จ่ายที่กรมกำหนด ณ สิ้นไตรมาส 2</t>
    </r>
  </si>
  <si>
    <r>
      <t>คะแนน 4</t>
    </r>
    <r>
      <rPr>
        <sz val="16"/>
        <rFont val="TH SarabunIT๙"/>
        <family val="2"/>
      </rPr>
      <t xml:space="preserve"> ใช้จ่ายงบประมาณได้ร้อยละ 85 - 89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ของเป้าหมายการใช้จ่ายที่กรมกำหนด ณ สิ้นไตรมาส 2</t>
    </r>
  </si>
  <si>
    <r>
      <t>คะแนน 5</t>
    </r>
    <r>
      <rPr>
        <sz val="16"/>
        <rFont val="TH SarabunIT๙"/>
        <family val="2"/>
      </rPr>
      <t xml:space="preserve"> ใช้จ่ายงบประมาณได้ร้อยละ 90 ขึ้นไป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ของเป้าหมายการใช้จ่ายที่กรมกำหนด ณ สิ้นไตรมาส 2</t>
    </r>
  </si>
  <si>
    <t>เป็นจำนวนเต็ม โดยเศษทศนิยม ไม่ถึง 0.5 ปัดทิ้ง</t>
  </si>
  <si>
    <t>ตัวชี้วัดและเกณฑ์การให้คะแนนการปฏิบัติราชการ  ประจำปีงบประมาณ พ.ศ. 256๗ รอบที่ 1</t>
  </si>
  <si>
    <r>
      <t xml:space="preserve">ของ </t>
    </r>
    <r>
      <rPr>
        <b/>
        <sz val="18"/>
        <rFont val="TH SarabunIT๙"/>
        <family val="2"/>
      </rPr>
      <t>เกษตรอำเภอ รอบที่ 1 (ระหว่างวันที่ 1 ตุลาคม 2566 - 31 มีนาคม 2567)</t>
    </r>
  </si>
  <si>
    <t>เท่ากับร้อยละ 80</t>
  </si>
  <si>
    <t>เท่ากับร้อยละ 81-85</t>
  </si>
  <si>
    <t>เท่ากับร้อยละ 86-90</t>
  </si>
  <si>
    <t>เท่ากับร้อยละ 91-95</t>
  </si>
  <si>
    <t>เท่ากับร้อยละ 96 -100</t>
  </si>
  <si>
    <r>
      <rPr>
        <b/>
        <sz val="16"/>
        <rFont val="TH SarabunIT๙"/>
        <family val="2"/>
      </rPr>
      <t>เงื่อนไข</t>
    </r>
    <r>
      <rPr>
        <sz val="16"/>
        <rFont val="TH SarabunIT๙"/>
        <family val="2"/>
      </rPr>
      <t xml:space="preserve"> : ส่งสรุปรายงานการประเมินผลการฝึกอบรมสัมมนา หลังจากเสร็จสิ้นกิจกรรม</t>
    </r>
  </si>
  <si>
    <t xml:space="preserve">ฝึกอบรมโครงการส่งสริมการเกษตรประจำปีงบประมาณ พ.ศ. 2567 โดยใช้งบประมาณรายจ่ายประจำปี </t>
  </si>
  <si>
    <t xml:space="preserve">งบประมาณ พ.ศ. 2566 ไปพลางก่อน (โครงการตามตัวชี้วัด)  </t>
  </si>
  <si>
    <t xml:space="preserve">  จำนวนโครงการที่ได้รับจัดสรรงบประมาณทั้งหมด</t>
  </si>
  <si>
    <t xml:space="preserve">           จำนวนโครงการที่รายงาน x 100</t>
  </si>
  <si>
    <t>1. ไฟล์เอกสารรายงานการประเมินผลการฝึกอบรม</t>
  </si>
  <si>
    <t>สัมมนา กลุ่มยุทธศาสาตร์ฯ ตรวจสอบข้อมูล</t>
  </si>
  <si>
    <r>
      <rPr>
        <b/>
        <u/>
        <sz val="16"/>
        <rFont val="TH SarabunIT๙"/>
        <family val="2"/>
      </rPr>
      <t>คะแนน 1</t>
    </r>
    <r>
      <rPr>
        <sz val="16"/>
        <rFont val="TH SarabunIT๙"/>
        <family val="2"/>
      </rPr>
      <t xml:space="preserve"> = ความสำเร็จขอการงรายงานผลการฝึกอบรมสัมมนาโครงการส่งเสริมการเกษตร</t>
    </r>
  </si>
  <si>
    <r>
      <rPr>
        <b/>
        <u/>
        <sz val="16"/>
        <rFont val="TH SarabunIT๙"/>
        <family val="2"/>
      </rPr>
      <t>คะแนน 2</t>
    </r>
    <r>
      <rPr>
        <sz val="16"/>
        <rFont val="TH SarabunIT๙"/>
        <family val="2"/>
      </rPr>
      <t xml:space="preserve"> = ความสำเร็จของการรายงานผลการฝึกอบรมสัมมนาโครงการส่งเสริมการเกษตร </t>
    </r>
  </si>
  <si>
    <r>
      <rPr>
        <b/>
        <u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= ความสำเร็จของการรายงานผลการฝึกอบรมสัมมนาโครงการส่งเสริมการเกษตร </t>
    </r>
  </si>
  <si>
    <r>
      <rPr>
        <b/>
        <u/>
        <sz val="16"/>
        <rFont val="TH SarabunIT๙"/>
        <family val="2"/>
      </rPr>
      <t>คะแนน 4</t>
    </r>
    <r>
      <rPr>
        <sz val="16"/>
        <rFont val="TH SarabunIT๙"/>
        <family val="2"/>
      </rPr>
      <t xml:space="preserve"> = ความสำเร็จของการรายงานผลการฝึกอบรมสัมมนาโครงการส่งเสริมการเกษตร </t>
    </r>
  </si>
  <si>
    <r>
      <rPr>
        <b/>
        <u/>
        <sz val="16"/>
        <rFont val="TH SarabunIT๙"/>
        <family val="2"/>
      </rPr>
      <t>คะแนน 5</t>
    </r>
    <r>
      <rPr>
        <sz val="16"/>
        <rFont val="TH SarabunIT๙"/>
        <family val="2"/>
      </rPr>
      <t xml:space="preserve"> =  ความสำเร็จของการรายงานผลการฝึกอบรมสัมมนาโครงการส่งเสริมการเกษตร </t>
    </r>
  </si>
  <si>
    <t>ระดับความสำเร็จของการดำเนินงาน</t>
  </si>
  <si>
    <t>สำรวจแปลงติดตามและบันทึกข้อมูล</t>
  </si>
  <si>
    <t>สถานการณ์การระบาดศัตรูพืช</t>
  </si>
  <si>
    <t>เป้าหมาย : เพื่อตรวจสอบติดตามข้อมูลสถานการณ์ศัตรูพืชในแปลงติดตาม</t>
  </si>
  <si>
    <t>1. ตรวจสอบหลักฐานจากรายงานผ่านระบบรายงาน</t>
  </si>
  <si>
    <t xml:space="preserve">สถานการณ์ ศัตรูพืชของ ศจช.และแปลงติดตามสถานการณ์ศัตรูพืชในพื้นที่เสี่ยง </t>
  </si>
  <si>
    <t xml:space="preserve"> https://report-ppsf.doae.go.th</t>
  </si>
  <si>
    <t>โดยมีการสำรวจติดตามสถานการณ์การระบาดเป็นประจำสม่ำเสมอ และนำข้อมูล</t>
  </si>
  <si>
    <t>จากการสำรวจแปลงฯ มาวิเคราะห์ร่วมกับสภาพอากาศและสถิติ การระบาดที่ผ่านมา</t>
  </si>
  <si>
    <t xml:space="preserve">เพื่อคาดการณ์หรือพยากรณ์โอกาสที่จะเกิดการระบาดของศัตรูพืชในพื้นที่ </t>
  </si>
  <si>
    <t>และประกาศแจ้งเตือนการระบาดศัตรูพืชพร้อมให้คำแนะนำในการควบคุมและป้องกัน</t>
  </si>
  <si>
    <t>กำจัดผ่านสื่อช่องทางต่าง ๆ แก่เจ้าหน้าที่ สมาชิก ศจช. และเกษตรกร ให้สามารถ</t>
  </si>
  <si>
    <t xml:space="preserve">ควบคุมการระบาดของศัตรูพืชได้ทันกับเหตุการณ์ </t>
  </si>
  <si>
    <t>เงื่อนไข : 1) การสำรวจติดตามการระบาดศัตรูพืชและรายงานผ่านระบบรายงาน</t>
  </si>
  <si>
    <t>https://report-ppsf.doae.go.th อย่างสม่ำเสมอต่อเนื่องกัน อย่างน้อย 14 ครั้ง</t>
  </si>
  <si>
    <t xml:space="preserve">          2) การรายงานทำเนียบแปลงติดตามสถานการณ์ศัตรูพืช รายอำเภอ </t>
  </si>
  <si>
    <t>ตามเป้าหมายที่กำหนด และบันทึกในระบบ https://report-ppsf.doae.go.th</t>
  </si>
  <si>
    <r>
      <rPr>
        <b/>
        <u/>
        <sz val="16"/>
        <color indexed="8"/>
        <rFont val="TH SarabunIT๙"/>
        <family val="2"/>
      </rPr>
      <t>คะแนน 1</t>
    </r>
    <r>
      <rPr>
        <sz val="16"/>
        <color indexed="8"/>
        <rFont val="TH SarabunIT๙"/>
        <family val="2"/>
      </rPr>
      <t xml:space="preserve">  มีการรายงานข้อมูลการสำรวจติดตามการระบาดของจำนวนแปลง</t>
    </r>
  </si>
  <si>
    <t>สำรวจอย่างน้อยร้อยละ 40 ของจำนวนแปลงทั้งหมดอย่างสม่ำเสมอ 14 ครั้ง ต่อเนื่องกัน</t>
  </si>
  <si>
    <r>
      <rPr>
        <b/>
        <u/>
        <sz val="16"/>
        <rFont val="TH SarabunIT๙"/>
        <family val="2"/>
      </rPr>
      <t>คะแนน 2</t>
    </r>
    <r>
      <rPr>
        <sz val="16"/>
        <rFont val="TH SarabunIT๙"/>
        <family val="2"/>
      </rPr>
      <t xml:space="preserve">   มีการรายงานข้อมูลการสำรวจติดตามการระบาดของจำนวนแปลง</t>
    </r>
  </si>
  <si>
    <t xml:space="preserve">สำรวจอย่างน้อยร้อยละ 50 ของจำนวนแปลงทั้งหมดอย่างสม่ำเสมอ 14 ครั้ง </t>
  </si>
  <si>
    <t xml:space="preserve">ต่อเนื่องกัน </t>
  </si>
  <si>
    <r>
      <rPr>
        <b/>
        <u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  มีการรายงานข้อมูลการสำรวจติดตามการระบาดของจำนวนแปลง</t>
    </r>
  </si>
  <si>
    <t xml:space="preserve">สำรวจอย่างน้อยร้อยละ 60 ของจำนวนแปลงทั้งหมดอย่างสม่ำเสมอ 14 ครั้ง </t>
  </si>
  <si>
    <r>
      <rPr>
        <b/>
        <u/>
        <sz val="16"/>
        <rFont val="TH SarabunIT๙"/>
        <family val="2"/>
      </rPr>
      <t>คะแนน 4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 xml:space="preserve"> มีการรายงานข้อมูลการสำรวจติดตามการระบาดของจำนวนแปลง</t>
    </r>
  </si>
  <si>
    <t xml:space="preserve">สำรวจอย่างน้อยร้อยละ 70 ของจำนวนแปลงทั้งหมดอย่างสม่ำเสมอ 14 ครั้ง </t>
  </si>
  <si>
    <r>
      <rPr>
        <b/>
        <u/>
        <sz val="16"/>
        <rFont val="TH SarabunIT๙"/>
        <family val="2"/>
      </rPr>
      <t>คะแนน 5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 xml:space="preserve"> มีการรายงานข้อมูลการสำรวจติดตามการระบาดของจำนวนแปลง</t>
    </r>
  </si>
  <si>
    <t xml:space="preserve">สำรวจอย่างน้อยร้อยละ 80 ของจำนวนแปลงทั้งหมดอย่างสม่ำเสมอ 14 ครั้ง </t>
  </si>
  <si>
    <t>การวาดผังแปลงเพาะปลูกของเกษตรกร</t>
  </si>
  <si>
    <t>ปี 2566-67 (ต.ค.66 - ก.พ. 67)</t>
  </si>
  <si>
    <t>รายงานผลการวาดแปลงเพาะปลูกของ</t>
  </si>
  <si>
    <t>ที่ขึ้นทะเบียน/ปรับปรุงข้อมูล</t>
  </si>
  <si>
    <t>เป้าหมาย : แปลงเพาะปลูก จำนวน 6,000 แปลง</t>
  </si>
  <si>
    <t>เกษตรกรผู้ขึ้นทะเบียน/ปรับปรุงข้อมูล</t>
  </si>
  <si>
    <t>ทะเบียนเกษตรกร ปี 2567</t>
  </si>
  <si>
    <t>คะแนน 1 วาดแปลงได้น้อยกว่า 60% ของเป้าหมายที่กำหนด</t>
  </si>
  <si>
    <t xml:space="preserve">ทะเบียนเกษตรกร ปี 2567 </t>
  </si>
  <si>
    <t>(ต.ค.66 - มี.ค.67)</t>
  </si>
  <si>
    <t>คะแนน 2 วาดแปลงได้ 60% หรือเท่ากับ 69% ของเป้าหมายที่กำหนด</t>
  </si>
  <si>
    <t>(ต.ค.66 - ก.พ. 67) เปรียบเทียบกับ</t>
  </si>
  <si>
    <t>(ต.ค.66 - ก.พ. 67)</t>
  </si>
  <si>
    <t>คะแนน 3 วาดแปลงได้ 70% หรือเท่ากับ 79% ของเป้าหมายที่กำหนด</t>
  </si>
  <si>
    <t>เป้าหมายที่กำหนดไว้</t>
  </si>
  <si>
    <t>คะแนน 4 วาดแปลงได้ 80% หรือเท่ากับ 89% ของเป้าหมายที่กำหนด</t>
  </si>
  <si>
    <t>คะแนน 5 วาดแปลงได้เท่ากับ หรือ มากกว่า 90% ของเป้าหมายที่กำหนด</t>
  </si>
  <si>
    <t>ดาวน์โหลดเป้าหมายอำเภอ</t>
  </si>
  <si>
    <t>1. เล่มเอกสารรายงานผลการวิเคราะห์สถานการณ์</t>
  </si>
  <si>
    <t>สำนักงานเกษตรอำเภอจัดทำเอกสารรายงานผลการวิเคราะห์สถานการณ์การเกษตร</t>
  </si>
  <si>
    <t>การเกษตรของอำเภอทุก (บทที่ 2 ของแผนพัฒนา</t>
  </si>
  <si>
    <t>ตาม "แนวทางการจัดทำแผนพัฒนาการเกษตร ระดับอำเภอ/ตำบล ปี 2562" ตามประเด็นที่</t>
  </si>
  <si>
    <t xml:space="preserve">กำหนดไว้ตามรูปแบบรายงานผลการวิเคราะห์สถานการณ์การเกษตร </t>
  </si>
  <si>
    <t>รวบรวมส่งสำนักงานเกษตรจังหวัดตราด</t>
  </si>
  <si>
    <t>ภายในวันที่ 20 กุมภาพันธ์ 2567</t>
  </si>
  <si>
    <t xml:space="preserve">1. เล่มเอกสารรายงานผลการวิเคราะห์สถานการณ์การเกษตรของอำเภอ </t>
  </si>
  <si>
    <t>ของอำเภอ ส่งทาง E-mail : yutkasettrat@gmail.com</t>
  </si>
  <si>
    <t xml:space="preserve">และไลน์กลุ่ม : ยุทธศาสตร์ฯ </t>
  </si>
  <si>
    <t xml:space="preserve">2. ไฟล์รายงานผลการวิเคราะห์สถานการณ์การเกษตรของอำเภอทุกอำเภอ </t>
  </si>
  <si>
    <t>(รายละเอียดตามแบบฟอร์ม)</t>
  </si>
  <si>
    <r>
      <rPr>
        <b/>
        <sz val="14"/>
        <color indexed="8"/>
        <rFont val="TH SarabunIT๙"/>
        <family val="2"/>
        <charset val="222"/>
      </rPr>
      <t xml:space="preserve">คะแนน 1 </t>
    </r>
    <r>
      <rPr>
        <sz val="14"/>
        <color indexed="8"/>
        <rFont val="TH SarabunIT๙"/>
        <family val="2"/>
        <charset val="222"/>
      </rPr>
      <t xml:space="preserve"> สำนักงานเกษตรอำเภอจัดแบบรายงานผลการวิเคราะห์สถานการณ์</t>
    </r>
  </si>
  <si>
    <t xml:space="preserve">การเกษตรของอำเภอ ฉบับสมบูรณ์ ส่งสำนักงานเกษตรจังหวัด </t>
  </si>
  <si>
    <t>หลังวันที่ 20 กุมภาพันธ์ 2567</t>
  </si>
  <si>
    <r>
      <rPr>
        <b/>
        <sz val="14"/>
        <color indexed="8"/>
        <rFont val="TH SarabunIT๙"/>
        <family val="2"/>
        <charset val="222"/>
      </rPr>
      <t xml:space="preserve">คะแนน 3 </t>
    </r>
    <r>
      <rPr>
        <sz val="14"/>
        <color indexed="8"/>
        <rFont val="TH SarabunIT๙"/>
        <family val="2"/>
        <charset val="222"/>
      </rPr>
      <t xml:space="preserve"> สำนักงานเกษตรอำเภอจัดแบบรายงานผลการวิเคราะห์สถานการณ์</t>
    </r>
  </si>
  <si>
    <t>ภายในวันที่ 20 กุมภาพันธ์ 2567 แต่มีการแก้ไข</t>
  </si>
  <si>
    <t>ดาวน์โหลด : https://drive.google.com/drive/folders/1ehVeKs83Ij0czYLzk5D4m8XRxiTRuoVB</t>
  </si>
  <si>
    <r>
      <rPr>
        <b/>
        <sz val="14"/>
        <color indexed="8"/>
        <rFont val="TH SarabunIT๙"/>
        <family val="2"/>
        <charset val="222"/>
      </rPr>
      <t xml:space="preserve">คะแนน 5 </t>
    </r>
    <r>
      <rPr>
        <sz val="14"/>
        <color indexed="8"/>
        <rFont val="TH SarabunIT๙"/>
        <family val="2"/>
        <charset val="222"/>
      </rPr>
      <t xml:space="preserve"> สำนักงานเกษตรอำเภอจัดแบบรายงานผลการวิเคราะห์สถานการณ์</t>
    </r>
  </si>
  <si>
    <t>ภายในวันที่ 20 กุมภาพันธ์ 2567 และข้อมูลครบถ้วนสมบูรณ์</t>
  </si>
  <si>
    <t>มีการบันทึกข้อมูลแปลงปี 65, 66 บันทึกส่วนที่ 1, 2 และ 3</t>
  </si>
  <si>
    <t xml:space="preserve">แบบแปลงใหญ่ ปี 2567    </t>
  </si>
  <si>
    <t>บันทึกข้อมูลแปลง ตามโครงการ</t>
  </si>
  <si>
    <t xml:space="preserve">ครบทุกแปลง  และแปลงปี 67 บันทึกส่วนที่ 1 และ 2 </t>
  </si>
  <si>
    <t>ส่งเสริมเกษตรแบบแปลงใหญ่</t>
  </si>
  <si>
    <t>(เฉพาะอำเภอเมืองตราด/เขาสมิง/แหลมงอบ/เกาะช้าง)</t>
  </si>
  <si>
    <t>การบันทึกข้อมูลแปลงในระบบ</t>
  </si>
  <si>
    <t xml:space="preserve"> ปี 2567</t>
  </si>
  <si>
    <r>
      <rPr>
        <b/>
        <u/>
        <sz val="16"/>
        <rFont val="TH SarabunIT๙"/>
        <family val="2"/>
      </rPr>
      <t>คะแนน 1</t>
    </r>
    <r>
      <rPr>
        <sz val="16"/>
        <rFont val="TH SarabunIT๙"/>
        <family val="2"/>
      </rPr>
      <t xml:space="preserve"> มีการบันทึกข้อมูลแปลงได้ 50 % ของเป้าหมาย </t>
    </r>
  </si>
  <si>
    <t>Co-farm.doae.go.th</t>
  </si>
  <si>
    <r>
      <rPr>
        <b/>
        <u/>
        <sz val="16"/>
        <rFont val="TH SarabunIT๙"/>
        <family val="2"/>
      </rPr>
      <t>คะแนน 2</t>
    </r>
    <r>
      <rPr>
        <sz val="16"/>
        <rFont val="TH SarabunIT๙"/>
        <family val="2"/>
      </rPr>
      <t xml:space="preserve"> มีการบันทึกข้อมูลแปลงได้ 60 % ของเป้าหมาย </t>
    </r>
  </si>
  <si>
    <t>โดยกลุ่มยุทธศาสตร์ฯ ตรวจสอบ</t>
  </si>
  <si>
    <r>
      <rPr>
        <b/>
        <u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มีการบันทึกข้อมูลแปลงได้ 70 % ของเป้าหมาย </t>
    </r>
  </si>
  <si>
    <r>
      <rPr>
        <b/>
        <u/>
        <sz val="16"/>
        <rFont val="TH SarabunIT๙"/>
        <family val="2"/>
      </rPr>
      <t>คะแนน 4</t>
    </r>
    <r>
      <rPr>
        <sz val="16"/>
        <rFont val="TH SarabunIT๙"/>
        <family val="2"/>
      </rPr>
      <t xml:space="preserve"> มีการบันทึกข้อมูลแปลงได้ 80 % ของเป้าหมาย </t>
    </r>
  </si>
  <si>
    <r>
      <rPr>
        <b/>
        <u/>
        <sz val="16"/>
        <rFont val="TH SarabunIT๙"/>
        <family val="2"/>
      </rPr>
      <t>คะแนน 4</t>
    </r>
    <r>
      <rPr>
        <sz val="16"/>
        <rFont val="TH SarabunIT๙"/>
        <family val="2"/>
      </rPr>
      <t xml:space="preserve"> มีการบันทึกข้อมูลแปลงได้ 90 % ของเป้าหมาย </t>
    </r>
  </si>
  <si>
    <r>
      <rPr>
        <b/>
        <u/>
        <sz val="16"/>
        <rFont val="TH SarabunIT๙"/>
        <family val="2"/>
      </rPr>
      <t>คะแนน 5</t>
    </r>
    <r>
      <rPr>
        <sz val="16"/>
        <rFont val="TH SarabunIT๙"/>
        <family val="2"/>
      </rPr>
      <t xml:space="preserve"> มีการบันทึกข้อมูลแปลงปี 64, 65 บันทึกส่วนที่ 1, 2 </t>
    </r>
  </si>
  <si>
    <t>1. แปลงปี 65 และ ปี 66 บันทึกข้อมูลส่วนที่ 1 ,2และ 3 ครบทุกแปลง</t>
  </si>
  <si>
    <t xml:space="preserve">2. แปลงปี 67 บันทึกส่วนที่ 1 และ 2 </t>
  </si>
  <si>
    <r>
      <rPr>
        <b/>
        <sz val="16"/>
        <rFont val="TH SarabunIT๙"/>
        <family val="2"/>
      </rPr>
      <t>ประเด็นที่ 1</t>
    </r>
    <r>
      <rPr>
        <sz val="16"/>
        <rFont val="TH SarabunIT๙"/>
        <family val="2"/>
      </rPr>
      <t xml:space="preserve"> จัดทำอินโฟกราฟฟิคข้อมูลและถอดบทเรียนแปลงใหญ่ ปี 59 - 64  </t>
    </r>
  </si>
  <si>
    <t>การจัดทำฐานข้อมูล ตามโครงการ</t>
  </si>
  <si>
    <t>อำเภอบ่อไร่ แปลงใหญ่มังคุดตำบลหนองบอน อำเภอบ่อไร่ จังหวัดตราด</t>
  </si>
  <si>
    <t>อินโฟกราฟฟิคข้อมูลและเอกสารถอดบทเรียน</t>
  </si>
  <si>
    <t>อำเภอคลองใหญ่ แปลงใหญ่ทุเรียนตำบลไม้รูด อำเภอคลองใหญ่ จังหวัดตราด</t>
  </si>
  <si>
    <t xml:space="preserve">แปลงใหญ่ ปี 59 - 64  </t>
  </si>
  <si>
    <t>อำเภอเกาะกูด แปลงใหญ่มะพร้าวแก่ตำบลเกาะกูด อำเภอเกาะกูด จังหวัดตราด</t>
  </si>
  <si>
    <t>ส่งให้โดยกลุ่มยุทธศาสตร์ฯ ตรวจสอบ</t>
  </si>
  <si>
    <t xml:space="preserve">เกณฑ์การให้คะแนน </t>
  </si>
  <si>
    <t xml:space="preserve">ภายใน วันที่ 27 ก.พ. 67 </t>
  </si>
  <si>
    <r>
      <t xml:space="preserve">คะแนน 1 </t>
    </r>
    <r>
      <rPr>
        <sz val="16"/>
        <rFont val="TH SarabunIT๙"/>
        <family val="2"/>
      </rPr>
      <t>ดำเนินการจัดทำอินโฟกราฟฟิคข้อมูลและถอดบทเรียนแปลงใหญ่</t>
    </r>
  </si>
  <si>
    <t>ปี 59-64 ครบถ้วนสมบูรณ์ ภายหลังวันที่ 27 ก.พ. 67</t>
  </si>
  <si>
    <r>
      <t xml:space="preserve">คะแนน 3 </t>
    </r>
    <r>
      <rPr>
        <sz val="16"/>
        <rFont val="TH SarabunIT๙"/>
        <family val="2"/>
      </rPr>
      <t>ดำเนินการจัดทำอินโฟกราฟฟิคข้อมูลและถอดบทเรียนแปลงใหญ่</t>
    </r>
  </si>
  <si>
    <t>ปี 59-64 ครบถ้วนสมบูรณ์ วันที่ 27 ก.พ. 67 และมีแก้ไข</t>
  </si>
  <si>
    <r>
      <t xml:space="preserve">คะแนน 5 </t>
    </r>
    <r>
      <rPr>
        <sz val="16"/>
        <rFont val="TH SarabunIT๙"/>
        <family val="2"/>
      </rPr>
      <t>ดำเนินการจัดทำอินโฟกราฟฟิคข้อมูลและถอดบทเรียนแปลงใหญ่</t>
    </r>
  </si>
  <si>
    <t>ปี 59-64 ครบถ้วนสมบูรณ์ ภายในวันที่ 27 ก.พ. 67</t>
  </si>
  <si>
    <t xml:space="preserve"> - ระบบรายงานตัวชี้วัดการขับเคลื่อนนโยบาย</t>
  </si>
  <si>
    <t xml:space="preserve"> - กลุ่มส่งเสริมและพัฒนาเกษตรกร ตรวจสอบข้อมูล </t>
  </si>
  <si>
    <t>ระดับความสำเร็จของการประเมินศักยภาพและจัดทำแผนพัฒนากิจการวิสาหกิจชุมชน</t>
  </si>
  <si>
    <r>
      <rPr>
        <b/>
        <sz val="16"/>
        <rFont val="TH SarabunIT๙"/>
        <family val="2"/>
      </rPr>
      <t>ประเด็นการพิจารณา ดังนี้</t>
    </r>
    <r>
      <rPr>
        <sz val="16"/>
        <rFont val="TH SarabunIT๙"/>
        <family val="2"/>
      </rPr>
      <t xml:space="preserve"> </t>
    </r>
  </si>
  <si>
    <t xml:space="preserve">1. รายงานผลการประเมินศักยภาพวิสาหกิจชุมชนที่จดทะเบียนตาม พรบ.ส่งเสริมวิสาหกิจชุมชนในระบบสารสนเทศวิสาหกิจชุมชน ในระบบสารสนเทศวิสาหกิจชุมชน ตัดข้อมูล ณ วันที่ 14 ก.พ. 67 
</t>
  </si>
  <si>
    <r>
      <rPr>
        <b/>
        <sz val="16"/>
        <rFont val="TH SarabunIT๙"/>
        <family val="2"/>
      </rPr>
      <t>ประเด็นที่ 1</t>
    </r>
    <r>
      <rPr>
        <sz val="16"/>
        <rFont val="TH SarabunIT๙"/>
        <family val="2"/>
      </rPr>
      <t xml:space="preserve"> จัดเวทีชุมชนเพื่อดำเนินการประเมินศักยภาพวิสาหกิจชุมชน ครั้งที่ 1 </t>
    </r>
  </si>
  <si>
    <t xml:space="preserve">โดยใช้แบบประเมินศักยภาพวิสาหกิจชุมชน (ฉบับปรับปรุง ปี 2562) </t>
  </si>
  <si>
    <r>
      <rPr>
        <b/>
        <sz val="16"/>
        <rFont val="TH SarabunIT๙"/>
        <family val="2"/>
      </rPr>
      <t>ประเด็นที่ 2</t>
    </r>
    <r>
      <rPr>
        <sz val="16"/>
        <rFont val="TH SarabunIT๙"/>
        <family val="2"/>
      </rPr>
      <t xml:space="preserve"> บันทึกผลการประเมินศักยภาพวิสาหกิจชุมชนในระบบสารสนเทศวิสาหกิจชุมชน  </t>
    </r>
  </si>
  <si>
    <t>ตัดยอด ณ วันที่ 14 กุมภาพันธ์ 2567</t>
  </si>
  <si>
    <t xml:space="preserve">2. การรายงานแผนพัฒนากิจการวิสาหกิจชุมชน (รอบที่ 1) ยกระดับศักยภาพวิสาหกิจชุมชนระดับปานกลางเป็นระดับดี ประจำปีงบประมาณ 2567
 - แบบรายงานระดับอำเภอ โดยจัดส่งเป็นรูปแบบไฟล์ Word และ PDF ส่งให้กลุ่มส่งเสริมและพัฒนาเกษตรกร ภายในวันที่ 12 กุมภาพันธ์ 2567
</t>
  </si>
  <si>
    <r>
      <rPr>
        <b/>
        <sz val="16"/>
        <rFont val="TH SarabunIT๙"/>
        <family val="2"/>
      </rPr>
      <t>ประเด็นที่ 3</t>
    </r>
    <r>
      <rPr>
        <sz val="16"/>
        <rFont val="TH SarabunIT๙"/>
        <family val="2"/>
      </rPr>
      <t xml:space="preserve"> จัดทำแผนพัฒนากิจการวิสาหกิจชุมชน ส่งภายในวันที่ 9 กุมภาพันธ์ 2567  </t>
    </r>
  </si>
  <si>
    <r>
      <rPr>
        <b/>
        <sz val="16"/>
        <rFont val="TH SarabunIT๙"/>
        <family val="2"/>
      </rPr>
      <t>คะแนน 1</t>
    </r>
    <r>
      <rPr>
        <sz val="16"/>
        <rFont val="TH SarabunIT๙"/>
        <family val="2"/>
      </rPr>
      <t xml:space="preserve"> ดำเนินการได้ 1 ประเด็น</t>
    </r>
  </si>
  <si>
    <r>
      <rPr>
        <b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ดำเนินการได้ 2 ประเด็น </t>
    </r>
  </si>
  <si>
    <r>
      <rPr>
        <b/>
        <sz val="16"/>
        <rFont val="TH SarabunIT๙"/>
        <family val="2"/>
      </rPr>
      <t>คะแนน 5</t>
    </r>
    <r>
      <rPr>
        <sz val="16"/>
        <rFont val="TH SarabunIT๙"/>
        <family val="2"/>
      </rPr>
      <t xml:space="preserve"> ดำเนินการได้ครบถ้วนทั้ง 3 ประเด็น</t>
    </r>
  </si>
  <si>
    <t>ในพื้นที่เกษตรกรรม</t>
  </si>
  <si>
    <t>ดำเนินงานการป้องกันและแก้ไข</t>
  </si>
  <si>
    <t>ปัญหาการเผาในพื้นที่เกษตรกรรรม</t>
  </si>
  <si>
    <t>การพิจารณาจากผลสําเร็จของการดำเนินงานโครงการสร้างมูลค่าเพิ่มจากวัสดุเหลือใช้</t>
  </si>
  <si>
    <t>ทางการเกษตรและการบูรณาการการดำเนินงานเพื่อลดการเผาในพื้นที่เกษตรกรรม</t>
  </si>
  <si>
    <t xml:space="preserve">   ประเด็นที่ 1 : ถ่ายทอดองค์ความรู้การสร้างมูลค่าเพิ่มจากวัสดุเหลือใช้ทางการเกษตร</t>
  </si>
  <si>
    <t xml:space="preserve">และฝึกอบรมให้แก่เกษตรกร พร้อมส่งเสริมการแปรรูปเศษวัสดุทางการเกษตรทดแทน  </t>
  </si>
  <si>
    <t>การเผาครบตามเป้าหมาย (จำนวนเกษตรกร) ที่กำหนดทันตามระยะเวลาที่กำหนด</t>
  </si>
  <si>
    <t xml:space="preserve">   ประเด็นที่ 2 : ส่งเสริมการดำเนินงานตามแนวทาง 3R Model ของกระทรวงเกษตรฯ</t>
  </si>
  <si>
    <t xml:space="preserve">   ประเด็นที่ 3 : ประชาสัมพันธ์ สร้างการรับรู้ให้เกษตรกรตระหนักถึงผลกระทบที่เกิดจาก</t>
  </si>
  <si>
    <t>การเผาในแปลงเพาะปลูก โดยบูรณาการกับโครงการ/กิจกรรมตามตัวชี้วัดของกรมส่งเสริม</t>
  </si>
  <si>
    <t>การเกษตรและหน่วยงานอื่น ๆ ในจังหวัด</t>
  </si>
  <si>
    <t xml:space="preserve">   ประเด็นที่ 4 : จัดตั้งชุดปฏิบัติการป้องกันและแก้ไขปัญหาการเผาในพื้นที่การเกษตร</t>
  </si>
  <si>
    <t>ระดับอำเภอและระดับตำบล</t>
  </si>
  <si>
    <t>หลักฐานการตรวจสอบ :  กลุ่มอารักขาพืช</t>
  </si>
  <si>
    <t>1. การบันทึกผลการถ่ายทอดองค์ความรู้ฯ</t>
  </si>
  <si>
    <t>ตัดยอดข้อมูล ณ วันที่ 29 กุมภาพันธ์ 2567</t>
  </si>
  <si>
    <t>กุมภาพันธ์ 2567</t>
  </si>
  <si>
    <t>3. กลุ่มอารักขาพืชสรุปคะแนนส่งให้กลุ่มยุทธฯ</t>
  </si>
  <si>
    <t>สำนักงานเกษตรจังหวัดตราด</t>
  </si>
  <si>
    <t>ณ วันที่ 27 กุมภาพันธ์ 2567</t>
  </si>
  <si>
    <t>๑.๑.1 การดำเนินงานตามโครงการส่งเสริมการเกษตร ประจำปีงบประมาณ พ.ศ. 2567 (โครงการตามตัวชี้วัด)</t>
  </si>
  <si>
    <t>๑.๑.2 การขับเคลื่อนนโยบายพัฒนาเกษตรกรและองค์กรเกษตรกร (3ก)     สู่การปฏิบัติในระดับพื้นที่</t>
  </si>
  <si>
    <r>
      <t xml:space="preserve">ณ วันที่ </t>
    </r>
    <r>
      <rPr>
        <b/>
        <sz val="16"/>
        <rFont val="TH SarabunIT๙"/>
        <family val="2"/>
      </rPr>
      <t xml:space="preserve">27 กุมภาพันธ์ 2567 </t>
    </r>
  </si>
  <si>
    <t xml:space="preserve">ณ วันที่ 27 กุมภาพันธ์ 2567 </t>
  </si>
  <si>
    <t>๑.๑.3 การสำรวจติดตามสถานการณ์และเตือนการระบาดศัตรูพืช</t>
  </si>
  <si>
    <r>
      <t xml:space="preserve">ตัดยอด ณ วันที่ </t>
    </r>
    <r>
      <rPr>
        <b/>
        <sz val="16"/>
        <color theme="1"/>
        <rFont val="TH SarabunIT๙"/>
        <family val="2"/>
      </rPr>
      <t>27 กุมภาพันธ์ 2567</t>
    </r>
  </si>
  <si>
    <r>
      <t xml:space="preserve">          3) ตัดยอดการรายงานข้อมูล ณ </t>
    </r>
    <r>
      <rPr>
        <b/>
        <sz val="16"/>
        <color theme="1"/>
        <rFont val="TH SarabunIT๙"/>
        <family val="2"/>
      </rPr>
      <t>วันที่ 27 กุมภาพันธ์ 2567</t>
    </r>
  </si>
  <si>
    <t>1.1.4 การดำเนินการควบคุมกำกับดูแล</t>
  </si>
  <si>
    <r>
      <t xml:space="preserve">ตัดยอด ณ </t>
    </r>
    <r>
      <rPr>
        <b/>
        <sz val="16"/>
        <rFont val="TH SarabunIT๙"/>
        <family val="2"/>
      </rPr>
      <t xml:space="preserve">วันที่ 27 ก.พ. 67 </t>
    </r>
  </si>
  <si>
    <t>๑.๑.5 การจัดทำแผนพัฒนาการเกษตรระดับอำเภอ ปี 2566 - 257๐</t>
  </si>
  <si>
    <t>1.1.6 โครงการส่งเสริมเกษตร</t>
  </si>
  <si>
    <r>
      <t xml:space="preserve">ข้อมูลจากในระบบ </t>
    </r>
    <r>
      <rPr>
        <b/>
        <sz val="16"/>
        <rFont val="TH SarabunIT๙"/>
        <family val="2"/>
      </rPr>
      <t>ณ วันที่ 27 ก.พ. 67</t>
    </r>
  </si>
  <si>
    <t xml:space="preserve">1.2.1 การยกระดับศักยภาพวิสาหกิจชุมชนระดับปานกลางเป็นระดับดี ประจำปี 2567 </t>
  </si>
  <si>
    <t>ส่งหลักฐาน : กลุ่มส่งเสริมและพัฒนาการผลิต</t>
  </si>
  <si>
    <t xml:space="preserve">ของ ศพก. หลัก/ศูนย์เครือข่าย </t>
  </si>
  <si>
    <t>กลุ่มส่งเสริมและพัฒนาการผลิต เป็นเอกสารราชการ</t>
  </si>
  <si>
    <t>และ E-mail : palid.doaetrat@gmail.com</t>
  </si>
  <si>
    <t>ภายในวันที่  ๒3 ก.พ 2567</t>
  </si>
  <si>
    <t>ผู้นำก่อนเข้าร่วมโครงการฯ</t>
  </si>
  <si>
    <t>1.2 งานที่ได้รับถ่ายทอดจากกรมฯ (ตัวชี้วัดอธิบดี)</t>
  </si>
  <si>
    <t>1.2.2 ร้อยละที่เพิ่มขึ้นของรายได้เกษตรกรที่เข้าร่วมศูนย์เรียนรู้การเพิ่มประสิทธิภาพการผลิตสินค้าเกษตร</t>
  </si>
  <si>
    <t xml:space="preserve">                ในประเด็นที่ 3</t>
  </si>
  <si>
    <r>
      <rPr>
        <b/>
        <sz val="16"/>
        <rFont val="TH SarabunIT๙"/>
        <family val="2"/>
      </rPr>
      <t>ประเด็นที่ 4</t>
    </r>
    <r>
      <rPr>
        <sz val="16"/>
        <rFont val="TH SarabunIT๙"/>
        <family val="2"/>
      </rPr>
      <t xml:space="preserve">  ดำเนินการจัดทำหลักสูตรวิชาการเสริมสร้างศักยภาพเกษตรกรผู้นำให้สอดคล้องตามแผน</t>
    </r>
  </si>
  <si>
    <t xml:space="preserve">1.2.3 ร้อยละที่ลดลงของจำนวนจุด Hot Spot </t>
  </si>
  <si>
    <t>ร้อยละความสำเร็จของการบันทึกข้อมูล</t>
  </si>
  <si>
    <t>การให้คำแนะนำด้านการอารักขาพืช</t>
  </si>
  <si>
    <t>แก่เกษตรกรในระบบคลินิกพืช</t>
  </si>
  <si>
    <t>ตามเป้าหมายการดำเนินงานกิจกรรม</t>
  </si>
  <si>
    <t>การให้บริการคลินิกพืชรายอำเภอ/เดือน</t>
  </si>
  <si>
    <r>
      <rPr>
        <b/>
        <sz val="16"/>
        <rFont val="TH SarabunIT๙"/>
        <family val="2"/>
      </rPr>
      <t>เป้าหมาย</t>
    </r>
    <r>
      <rPr>
        <sz val="16"/>
        <rFont val="TH SarabunIT๙"/>
        <family val="2"/>
      </rPr>
      <t xml:space="preserve"> : เพื่อจัดเก็บข้อมูลเกษตรกรที่ขอใช้บริการจากสำนักงานเกษตรอำเภอ</t>
    </r>
  </si>
  <si>
    <t>สำหรับรับคำปรึกษาด้านการอารักขาพืช การวิเคราะห์และจัดการโรค</t>
  </si>
  <si>
    <t>และแมลงศัตรูพืช เพื่อให้เกษตรกรสามารถป้องกันกำจัดศัตรูพืชในแนวทางที่ถูกต้อง</t>
  </si>
  <si>
    <r>
      <rPr>
        <b/>
        <sz val="16"/>
        <rFont val="TH SarabunIT๙"/>
        <family val="2"/>
      </rPr>
      <t>เงื่อนไข</t>
    </r>
    <r>
      <rPr>
        <sz val="16"/>
        <rFont val="TH SarabunIT๙"/>
        <family val="2"/>
      </rPr>
      <t xml:space="preserve"> : บันทึกข้อมูลการวินิจฉัยศัตรูพืชในระบบ https://report-ppsf.doae.go.th</t>
    </r>
  </si>
  <si>
    <t>หัวข้อ ระบบคลินิกพืช ตามเป้าหมายการดำเนินกิจกรรมการให้บริการคลินิกพืช</t>
  </si>
  <si>
    <t>รายอำเภอ/เดือน ตัดยอดทุกวันที่ 25 ของทุกเดือน (พฤศจิกายน 66 - กุมภาพันธ์ 67)</t>
  </si>
  <si>
    <r>
      <rPr>
        <b/>
        <u/>
        <sz val="16"/>
        <rFont val="TH SarabunIT๙"/>
        <family val="2"/>
      </rPr>
      <t>คะแนน 1</t>
    </r>
    <r>
      <rPr>
        <sz val="16"/>
        <rFont val="TH SarabunIT๙"/>
        <family val="2"/>
      </rPr>
      <t xml:space="preserve"> = มีการบันทึกข้อมูลการให้บริการคลินิกพืชแก่เกษตรกรในระบบคลินิกพืช</t>
    </r>
  </si>
  <si>
    <r>
      <rPr>
        <b/>
        <u/>
        <sz val="16"/>
        <rFont val="TH SarabunIT๙"/>
        <family val="2"/>
      </rPr>
      <t>คะแนน 2</t>
    </r>
    <r>
      <rPr>
        <sz val="16"/>
        <rFont val="TH SarabunIT๙"/>
        <family val="2"/>
      </rPr>
      <t xml:space="preserve"> = มีการบันทึกข้อมูลการให้บริการคลินิกพืชแก่เกษตรกรในระบบคลินิกพืช</t>
    </r>
  </si>
  <si>
    <t xml:space="preserve">                 จำนวนไม่น้อยกว่าร้อยละ 20 ของเป้าหมายที่กำหนด</t>
  </si>
  <si>
    <r>
      <rPr>
        <b/>
        <u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= มีการบันทึกข้อมูลการให้บริการคลินิกพืชแก่เกษตรกรในระบบคลินิกพืช</t>
    </r>
  </si>
  <si>
    <t xml:space="preserve">                 จำนวนไม่น้อยกว่าร้อยละ 50 ของเป้าหมายที่กำหนด</t>
  </si>
  <si>
    <r>
      <rPr>
        <b/>
        <u/>
        <sz val="16"/>
        <rFont val="TH SarabunIT๙"/>
        <family val="2"/>
      </rPr>
      <t>คะแนน 4</t>
    </r>
    <r>
      <rPr>
        <sz val="16"/>
        <rFont val="TH SarabunIT๙"/>
        <family val="2"/>
      </rPr>
      <t xml:space="preserve"> = มีการบันทึกข้อมูลการให้บริการคลินิกพืชแก่เกษตรกรในระบบคลินิกพืช</t>
    </r>
  </si>
  <si>
    <t xml:space="preserve">                 จำนวนไม่น้อยกว่าร้อยละ 80 ของเป้าหมายที่กำหนด</t>
  </si>
  <si>
    <r>
      <rPr>
        <b/>
        <u/>
        <sz val="16"/>
        <rFont val="TH SarabunIT๙"/>
        <family val="2"/>
      </rPr>
      <t>คะแนน 5</t>
    </r>
    <r>
      <rPr>
        <sz val="16"/>
        <rFont val="TH SarabunIT๙"/>
        <family val="2"/>
      </rPr>
      <t xml:space="preserve"> = มีการบันทึกข้อมูลการให้บริการคลินิกพืชแก่เกษตรกรในระบบคลินิกพืช</t>
    </r>
  </si>
  <si>
    <t xml:space="preserve">                 จำนวนมากกว่าร้อยละ 80 ของเป้าหมายที่กำหนด </t>
  </si>
  <si>
    <t xml:space="preserve">                  โดยบันทึกข้อมูลอย่างครบถ้วนสมบูรณ์ตามระบบ</t>
  </si>
  <si>
    <t xml:space="preserve"> https://report-ppsf.doae.go.th หัวข้อ ระบบ</t>
  </si>
  <si>
    <t>คลินิกพืชตัดยอด ณ วันที่ 27 กุมภาพันธ์ 2567</t>
  </si>
  <si>
    <t xml:space="preserve">จัดส่งให้กลุ่มอารักขาพืช ภายในวันที่ 27 </t>
  </si>
  <si>
    <t xml:space="preserve">ภายในวันที่ 28 กุมภาพันธ์ 2567 </t>
  </si>
  <si>
    <t>1.2.4 การดำเนินงานคลินิกพืช</t>
  </si>
  <si>
    <r>
      <t xml:space="preserve">เป้าหมาย : </t>
    </r>
    <r>
      <rPr>
        <sz val="16"/>
        <rFont val="TH SarabunIT๙"/>
        <family val="2"/>
      </rPr>
      <t>เพื่อประเมินผลการส่งเสริมการผลิตและใช้ปุ๋ยอินทรีย์และวัสดุอินทรีย์</t>
    </r>
  </si>
  <si>
    <t xml:space="preserve">ตรวจสอบหลักฐานจาก </t>
  </si>
  <si>
    <t>ส่งเสริมการผลิตและใช้ปุ๋ยอินทรีย์และ</t>
  </si>
  <si>
    <t xml:space="preserve">              ผ่านระบบสารสนเทศข้อมูลเพื่อการอารักขาพืชและจัดการดินปุ๋ย  </t>
  </si>
  <si>
    <t xml:space="preserve">1. ข้อมูลที่รายงานผ่าน </t>
  </si>
  <si>
    <t>วัสดุอินทรีย์</t>
  </si>
  <si>
    <t xml:space="preserve">              https://report-ppsf.doae.go.th</t>
  </si>
  <si>
    <t xml:space="preserve">https://report-ppsf.doae.go.th </t>
  </si>
  <si>
    <r>
      <t xml:space="preserve">เงื่อนไข :  </t>
    </r>
    <r>
      <rPr>
        <sz val="16"/>
        <rFont val="TH SarabunIT๙"/>
        <family val="2"/>
      </rPr>
      <t>เจ้าหน้าที่ดำเนินการส่งเสริมตามแผนที่แจ้งให้สำนักงานเกษตรจังหวัดตราดทราบ</t>
    </r>
  </si>
  <si>
    <t>โดยสำนักงานเกษตรจังหวัดตราดตรวจสอบข้อมูล</t>
  </si>
  <si>
    <t xml:space="preserve">            และรายงานผลการส่งเสริมการผลิตและใช้ปุ๋ยอินทรีย์และวัสดุอินทรีย์ </t>
  </si>
  <si>
    <t xml:space="preserve">ในระบบและตัดยอดการรายงานข้อมูล </t>
  </si>
  <si>
    <t xml:space="preserve">            ในระบบรายงาน</t>
  </si>
  <si>
    <r>
      <rPr>
        <b/>
        <sz val="16"/>
        <rFont val="TH SarabunIT๙"/>
        <family val="2"/>
      </rPr>
      <t>คะแนน 1</t>
    </r>
    <r>
      <rPr>
        <sz val="16"/>
        <rFont val="TH SarabunIT๙"/>
        <family val="2"/>
      </rPr>
      <t xml:space="preserve">  น้อยกว่าหรือเท่ากับร้อยละ 19 ของแผนการดำเนินงานส่งเสริม </t>
    </r>
  </si>
  <si>
    <t xml:space="preserve">              การผลิตและใช้ปุ๋ยอินทรีย์และวัสดุอินทรีย์ของอำเภอ</t>
  </si>
  <si>
    <r>
      <rPr>
        <b/>
        <sz val="16"/>
        <rFont val="TH SarabunIT๙"/>
        <family val="2"/>
      </rPr>
      <t>คะแนน 2</t>
    </r>
    <r>
      <rPr>
        <sz val="16"/>
        <rFont val="TH SarabunIT๙"/>
        <family val="2"/>
      </rPr>
      <t xml:space="preserve">  ร้อยละ  20 - 29 ของแผนการดำเนินงานส่งเสริม</t>
    </r>
  </si>
  <si>
    <t xml:space="preserve">             การผลิตและใช้ปุ๋ยอินทรีย์และวัสดุอินทรีย์ของอำเภอ</t>
  </si>
  <si>
    <r>
      <rPr>
        <b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 ร้อยละ 30 - 39 ของแผนการดำเนินงานส่งเสริม</t>
    </r>
  </si>
  <si>
    <r>
      <rPr>
        <b/>
        <sz val="16"/>
        <rFont val="TH SarabunIT๙"/>
        <family val="2"/>
      </rPr>
      <t>คะแนน 4</t>
    </r>
    <r>
      <rPr>
        <sz val="16"/>
        <rFont val="TH SarabunIT๙"/>
        <family val="2"/>
      </rPr>
      <t xml:space="preserve">  ร้อยละ 40 - 49 ของแผนการดำเนินงานส่งเสริม</t>
    </r>
  </si>
  <si>
    <r>
      <rPr>
        <b/>
        <sz val="16"/>
        <rFont val="TH SarabunIT๙"/>
        <family val="2"/>
      </rPr>
      <t>คะแนน 5</t>
    </r>
    <r>
      <rPr>
        <sz val="16"/>
        <rFont val="TH SarabunIT๙"/>
        <family val="2"/>
      </rPr>
      <t xml:space="preserve">  ร้อยละ 50 ขึ้นไป ของแผนการดำเนินงานส่งเสริม</t>
    </r>
  </si>
  <si>
    <t>และใช้ปุ๋ยอินทรีย์และวัสดุอินทรีย์</t>
  </si>
  <si>
    <t>1.2.5 การดำเนินงานส่งเสริมการผลิต</t>
  </si>
  <si>
    <t xml:space="preserve">ภาพรวมรายหน่วยงานจากระบบ New GFMIS Thai </t>
  </si>
  <si>
    <t xml:space="preserve">  1.  ข้อมูลรายงานสถานะการใช้จ่ายงบประมาณ</t>
  </si>
  <si>
    <t>3. การปฏิบัติงานที่ตอบสนองต่อนโยบายของผู้บริหาร</t>
  </si>
  <si>
    <t>17) ผลประเมินความ</t>
  </si>
  <si>
    <t>เกษตรจังหวัดเป็นผู้ประเมินความพึงพอใจต่อการปฏิบัติงานของเกษตรอำเภอทุกอำเภอ</t>
  </si>
  <si>
    <t>พึงพอใจของเกษตรจังหวัด</t>
  </si>
  <si>
    <r>
      <rPr>
        <b/>
        <u/>
        <sz val="16"/>
        <rFont val="TH SarabunIT๙"/>
        <family val="2"/>
      </rPr>
      <t>คะแนน 1</t>
    </r>
    <r>
      <rPr>
        <sz val="16"/>
        <rFont val="TH SarabunIT๙"/>
        <family val="2"/>
      </rPr>
      <t xml:space="preserve"> พึงพอใจน้อยที่สุด</t>
    </r>
  </si>
  <si>
    <t>ผลการประเมินของเกษตรจังหวัด</t>
  </si>
  <si>
    <t xml:space="preserve">ต่อการตอบสนอง </t>
  </si>
  <si>
    <r>
      <rPr>
        <b/>
        <u/>
        <sz val="16"/>
        <rFont val="TH SarabunIT๙"/>
        <family val="2"/>
      </rPr>
      <t>คะแนน 2</t>
    </r>
    <r>
      <rPr>
        <sz val="16"/>
        <rFont val="TH SarabunIT๙"/>
        <family val="2"/>
      </rPr>
      <t xml:space="preserve"> พึงพอใจน้อย</t>
    </r>
  </si>
  <si>
    <t>ครั้งที่ 1/2566</t>
  </si>
  <si>
    <t>งานนโยบายของ</t>
  </si>
  <si>
    <r>
      <rPr>
        <b/>
        <u/>
        <sz val="16"/>
        <rFont val="TH SarabunIT๙"/>
        <family val="2"/>
      </rPr>
      <t>คะแนน 3</t>
    </r>
    <r>
      <rPr>
        <sz val="16"/>
        <rFont val="TH SarabunIT๙"/>
        <family val="2"/>
      </rPr>
      <t xml:space="preserve"> พึงพอใจปานกลาง</t>
    </r>
  </si>
  <si>
    <t>เกษตรอำเภอ</t>
  </si>
  <si>
    <r>
      <rPr>
        <b/>
        <u/>
        <sz val="16"/>
        <rFont val="TH SarabunIT๙"/>
        <family val="2"/>
      </rPr>
      <t>คะแนน 4</t>
    </r>
    <r>
      <rPr>
        <sz val="16"/>
        <rFont val="TH SarabunIT๙"/>
        <family val="2"/>
      </rPr>
      <t xml:space="preserve"> พึงพอใจมาก</t>
    </r>
  </si>
  <si>
    <r>
      <rPr>
        <b/>
        <u/>
        <sz val="16"/>
        <rFont val="TH SarabunIT๙"/>
        <family val="2"/>
      </rPr>
      <t>คะแนน 5</t>
    </r>
    <r>
      <rPr>
        <b/>
        <sz val="16"/>
        <rFont val="TH SarabunIT๙"/>
        <family val="2"/>
      </rPr>
      <t xml:space="preserve"> </t>
    </r>
    <r>
      <rPr>
        <sz val="16"/>
        <rFont val="TH SarabunIT๙"/>
        <family val="2"/>
      </rPr>
      <t>พึงพอใจมากที่สุด</t>
    </r>
  </si>
  <si>
    <t xml:space="preserve"> 1.1.6.1 ร้อยละของความสำเร็จในการ</t>
  </si>
  <si>
    <t xml:space="preserve"> 1.1.6.2 ร้อยละของความสำเร็จในการ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</si>
</sst>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37" x14ac:knownFonts="1">
    <font>
      <sz val="10"/>
      <name val="Arial"/>
      <charset val="22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name val="TH SarabunIT๙"/>
      <family val="2"/>
    </font>
    <font>
      <sz val="10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sz val="16"/>
      <color indexed="8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6"/>
      <name val="TH SarabunPSK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0"/>
      <color rgb="FF000000"/>
      <name val="TH SarabunIT๙"/>
      <family val="2"/>
    </font>
    <font>
      <b/>
      <sz val="18"/>
      <name val="TH SarabunIT๙"/>
      <family val="2"/>
      <charset val="222"/>
    </font>
    <font>
      <b/>
      <sz val="16"/>
      <name val="TH SarabunIT๙"/>
      <family val="2"/>
      <charset val="222"/>
    </font>
    <font>
      <sz val="14"/>
      <name val="TH SarabunIT๙"/>
      <family val="2"/>
      <charset val="222"/>
    </font>
    <font>
      <sz val="16"/>
      <name val="TH SarabunIT๙"/>
      <family val="2"/>
      <charset val="222"/>
    </font>
    <font>
      <sz val="15"/>
      <name val="TH SarabunIT๙"/>
      <family val="2"/>
      <charset val="222"/>
    </font>
    <font>
      <b/>
      <u/>
      <sz val="16"/>
      <name val="TH SarabunIT๙"/>
      <family val="2"/>
      <charset val="222"/>
    </font>
    <font>
      <b/>
      <sz val="72"/>
      <name val="TH SarabunIT๙"/>
      <family val="2"/>
      <charset val="222"/>
    </font>
    <font>
      <sz val="10"/>
      <name val="TH SarabunIT๙"/>
      <family val="2"/>
      <charset val="222"/>
    </font>
    <font>
      <b/>
      <sz val="48"/>
      <name val="TH SarabunIT๙"/>
      <family val="2"/>
      <charset val="222"/>
    </font>
    <font>
      <b/>
      <u/>
      <sz val="16"/>
      <color indexed="8"/>
      <name val="TH SarabunIT๙"/>
      <family val="2"/>
    </font>
    <font>
      <b/>
      <sz val="14"/>
      <name val="TH SarabunIT๙"/>
      <family val="2"/>
    </font>
    <font>
      <b/>
      <sz val="14"/>
      <name val="TH SarabunIT๙"/>
      <family val="2"/>
      <charset val="222"/>
    </font>
    <font>
      <sz val="14"/>
      <color indexed="8"/>
      <name val="TH SarabunIT๙"/>
      <family val="2"/>
      <charset val="222"/>
    </font>
    <font>
      <b/>
      <sz val="14"/>
      <color indexed="8"/>
      <name val="TH SarabunIT๙"/>
      <family val="2"/>
      <charset val="222"/>
    </font>
    <font>
      <b/>
      <sz val="15.3"/>
      <name val="TH SarabunIT๙"/>
      <family val="2"/>
    </font>
    <font>
      <b/>
      <sz val="72"/>
      <name val="TH SarabunIT๙"/>
      <family val="2"/>
    </font>
    <font>
      <sz val="16"/>
      <color indexed="1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/>
    <xf numFmtId="0" fontId="1" fillId="0" borderId="0" applyBorder="0"/>
  </cellStyleXfs>
  <cellXfs count="279">
    <xf numFmtId="0" fontId="0" fillId="0" borderId="0" xfId="0"/>
    <xf numFmtId="0" fontId="5" fillId="0" borderId="0" xfId="0" applyFont="1"/>
    <xf numFmtId="0" fontId="8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9" fillId="0" borderId="0" xfId="0" applyFont="1"/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8" fillId="0" borderId="1" xfId="0" applyFont="1" applyBorder="1"/>
    <xf numFmtId="0" fontId="5" fillId="2" borderId="0" xfId="0" applyFont="1" applyFill="1"/>
    <xf numFmtId="0" fontId="18" fillId="0" borderId="2" xfId="0" applyFont="1" applyBorder="1" applyAlignment="1">
      <alignment horizontal="center" vertical="center"/>
    </xf>
    <xf numFmtId="0" fontId="8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3" fillId="0" borderId="1" xfId="0" applyFont="1" applyBorder="1"/>
    <xf numFmtId="0" fontId="23" fillId="0" borderId="1" xfId="0" applyFont="1" applyBorder="1" applyAlignment="1">
      <alignment vertical="top" wrapText="1"/>
    </xf>
    <xf numFmtId="187" fontId="23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1" xfId="0" applyFont="1" applyBorder="1"/>
    <xf numFmtId="0" fontId="23" fillId="0" borderId="1" xfId="5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5" fontId="23" fillId="0" borderId="1" xfId="0" applyNumberFormat="1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9" fontId="23" fillId="0" borderId="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2" xfId="10" applyFont="1" applyBorder="1" applyAlignment="1">
      <alignment vertical="center"/>
    </xf>
    <xf numFmtId="0" fontId="23" fillId="0" borderId="2" xfId="10" applyFont="1" applyBorder="1" applyAlignment="1">
      <alignment horizontal="center" vertical="center" wrapText="1"/>
    </xf>
    <xf numFmtId="0" fontId="23" fillId="0" borderId="10" xfId="10" applyFont="1" applyBorder="1" applyAlignment="1">
      <alignment vertical="center"/>
    </xf>
    <xf numFmtId="0" fontId="23" fillId="0" borderId="1" xfId="10" applyFont="1" applyBorder="1" applyAlignment="1">
      <alignment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 wrapText="1"/>
    </xf>
    <xf numFmtId="0" fontId="23" fillId="0" borderId="9" xfId="10" applyFont="1" applyBorder="1" applyAlignment="1">
      <alignment vertical="center"/>
    </xf>
    <xf numFmtId="0" fontId="23" fillId="0" borderId="7" xfId="10" applyFont="1" applyBorder="1" applyAlignment="1">
      <alignment vertical="center"/>
    </xf>
    <xf numFmtId="0" fontId="21" fillId="0" borderId="3" xfId="10" applyFont="1" applyBorder="1" applyAlignment="1">
      <alignment horizontal="center" vertical="center" wrapText="1"/>
    </xf>
    <xf numFmtId="0" fontId="23" fillId="0" borderId="3" xfId="1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59" fontId="23" fillId="0" borderId="2" xfId="0" applyNumberFormat="1" applyFont="1" applyBorder="1" applyAlignment="1">
      <alignment horizontal="center" vertical="center"/>
    </xf>
    <xf numFmtId="0" fontId="23" fillId="0" borderId="1" xfId="1" applyFont="1" applyBorder="1" applyAlignment="1" applyProtection="1">
      <alignment vertical="center"/>
    </xf>
    <xf numFmtId="0" fontId="23" fillId="0" borderId="11" xfId="0" applyFont="1" applyBorder="1" applyAlignment="1">
      <alignment vertical="center"/>
    </xf>
    <xf numFmtId="49" fontId="23" fillId="0" borderId="11" xfId="1" applyNumberFormat="1" applyFont="1" applyBorder="1" applyAlignment="1" applyProtection="1">
      <alignment vertical="center"/>
    </xf>
    <xf numFmtId="49" fontId="23" fillId="0" borderId="2" xfId="0" applyNumberFormat="1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23" fillId="0" borderId="9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/>
    <xf numFmtId="0" fontId="23" fillId="0" borderId="2" xfId="0" applyFont="1" applyBorder="1" applyAlignment="1">
      <alignment vertical="top" wrapText="1"/>
    </xf>
    <xf numFmtId="187" fontId="23" fillId="0" borderId="2" xfId="0" applyNumberFormat="1" applyFont="1" applyBorder="1" applyAlignment="1">
      <alignment horizontal="center" vertical="center"/>
    </xf>
    <xf numFmtId="187" fontId="23" fillId="0" borderId="1" xfId="0" applyNumberFormat="1" applyFont="1" applyBorder="1" applyAlignment="1">
      <alignment horizontal="center" vertical="center"/>
    </xf>
    <xf numFmtId="0" fontId="23" fillId="0" borderId="1" xfId="1" applyFont="1" applyBorder="1" applyAlignment="1" applyProtection="1">
      <alignment horizontal="left" vertical="center"/>
    </xf>
    <xf numFmtId="187" fontId="23" fillId="0" borderId="1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5" fillId="0" borderId="1" xfId="11" applyFont="1" applyBorder="1" applyAlignment="1">
      <alignment vertical="center"/>
    </xf>
    <xf numFmtId="59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2" xfId="0" applyFont="1" applyBorder="1"/>
    <xf numFmtId="0" fontId="5" fillId="0" borderId="1" xfId="0" applyFont="1" applyBorder="1"/>
    <xf numFmtId="0" fontId="6" fillId="0" borderId="1" xfId="6" applyFont="1" applyBorder="1" applyAlignment="1">
      <alignment horizontal="left"/>
    </xf>
    <xf numFmtId="0" fontId="5" fillId="0" borderId="3" xfId="0" applyFont="1" applyBorder="1"/>
    <xf numFmtId="187" fontId="5" fillId="0" borderId="2" xfId="0" applyNumberFormat="1" applyFont="1" applyBorder="1" applyAlignment="1">
      <alignment horizontal="center"/>
    </xf>
    <xf numFmtId="0" fontId="23" fillId="0" borderId="3" xfId="0" applyFont="1" applyBorder="1" applyAlignment="1">
      <alignment vertical="top" wrapText="1"/>
    </xf>
    <xf numFmtId="0" fontId="14" fillId="0" borderId="0" xfId="0" applyFont="1"/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18" fillId="0" borderId="11" xfId="11" applyFont="1" applyBorder="1" applyAlignment="1">
      <alignment vertical="top"/>
    </xf>
    <xf numFmtId="0" fontId="18" fillId="0" borderId="1" xfId="3" applyFont="1" applyFill="1" applyBorder="1" applyAlignment="1" applyProtection="1">
      <alignment vertical="top"/>
    </xf>
    <xf numFmtId="0" fontId="18" fillId="0" borderId="1" xfId="11" applyFont="1" applyBorder="1" applyAlignment="1">
      <alignment vertical="top"/>
    </xf>
    <xf numFmtId="0" fontId="17" fillId="0" borderId="1" xfId="11" applyFont="1" applyBorder="1" applyAlignment="1">
      <alignment vertical="top"/>
    </xf>
    <xf numFmtId="0" fontId="9" fillId="0" borderId="1" xfId="11" applyFont="1" applyBorder="1" applyAlignment="1">
      <alignment vertical="top"/>
    </xf>
    <xf numFmtId="0" fontId="5" fillId="0" borderId="1" xfId="1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2" xfId="0" applyFont="1" applyBorder="1" applyAlignment="1">
      <alignment horizontal="left" vertical="center"/>
    </xf>
    <xf numFmtId="0" fontId="5" fillId="0" borderId="9" xfId="0" applyFont="1" applyBorder="1"/>
    <xf numFmtId="0" fontId="21" fillId="0" borderId="13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0" fillId="0" borderId="1" xfId="0" applyBorder="1"/>
    <xf numFmtId="0" fontId="31" fillId="0" borderId="11" xfId="0" applyFont="1" applyBorder="1" applyAlignment="1">
      <alignment shrinkToFit="1"/>
    </xf>
    <xf numFmtId="0" fontId="32" fillId="0" borderId="11" xfId="0" applyFont="1" applyBorder="1" applyAlignment="1">
      <alignment vertical="top" wrapText="1"/>
    </xf>
    <xf numFmtId="15" fontId="22" fillId="0" borderId="11" xfId="0" applyNumberFormat="1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3" xfId="0" applyBorder="1"/>
    <xf numFmtId="0" fontId="0" fillId="0" borderId="12" xfId="0" applyBorder="1"/>
    <xf numFmtId="0" fontId="22" fillId="0" borderId="8" xfId="0" applyFont="1" applyBorder="1"/>
    <xf numFmtId="0" fontId="22" fillId="0" borderId="11" xfId="0" applyFont="1" applyBorder="1"/>
    <xf numFmtId="0" fontId="5" fillId="0" borderId="2" xfId="11" applyFont="1" applyBorder="1" applyAlignment="1">
      <alignment vertical="top"/>
    </xf>
    <xf numFmtId="0" fontId="5" fillId="0" borderId="2" xfId="0" applyFont="1" applyBorder="1" applyAlignment="1">
      <alignment horizontal="center"/>
    </xf>
    <xf numFmtId="0" fontId="5" fillId="0" borderId="11" xfId="0" applyFont="1" applyBorder="1"/>
    <xf numFmtId="0" fontId="5" fillId="0" borderId="1" xfId="11" applyFont="1" applyBorder="1"/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/>
    <xf numFmtId="0" fontId="6" fillId="0" borderId="1" xfId="0" applyFont="1" applyBorder="1"/>
    <xf numFmtId="0" fontId="34" fillId="0" borderId="1" xfId="0" applyFont="1" applyBorder="1"/>
    <xf numFmtId="0" fontId="6" fillId="0" borderId="11" xfId="0" applyFont="1" applyBorder="1"/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87" fontId="5" fillId="0" borderId="2" xfId="0" applyNumberFormat="1" applyFont="1" applyBorder="1" applyAlignment="1">
      <alignment horizontal="center" vertical="center"/>
    </xf>
    <xf numFmtId="187" fontId="5" fillId="0" borderId="1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87" fontId="23" fillId="0" borderId="2" xfId="0" applyNumberFormat="1" applyFont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1" fontId="23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24" fillId="0" borderId="1" xfId="0" applyFont="1" applyBorder="1" applyAlignment="1">
      <alignment horizontal="left" wrapText="1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9" xfId="0" applyFont="1" applyFill="1" applyBorder="1"/>
    <xf numFmtId="0" fontId="18" fillId="0" borderId="2" xfId="0" applyFont="1" applyBorder="1"/>
    <xf numFmtId="0" fontId="5" fillId="0" borderId="11" xfId="11" applyFont="1" applyBorder="1"/>
    <xf numFmtId="0" fontId="16" fillId="0" borderId="1" xfId="0" applyFont="1" applyBorder="1"/>
    <xf numFmtId="0" fontId="14" fillId="0" borderId="1" xfId="0" applyFont="1" applyBorder="1"/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0" borderId="0" xfId="0" applyFont="1"/>
    <xf numFmtId="0" fontId="6" fillId="0" borderId="11" xfId="11" applyFont="1" applyBorder="1"/>
    <xf numFmtId="0" fontId="21" fillId="0" borderId="1" xfId="0" applyFont="1" applyBorder="1" applyAlignment="1">
      <alignment vertical="center" wrapText="1"/>
    </xf>
    <xf numFmtId="0" fontId="5" fillId="0" borderId="9" xfId="11" applyFont="1" applyBorder="1"/>
    <xf numFmtId="0" fontId="5" fillId="0" borderId="3" xfId="11" applyFont="1" applyBorder="1"/>
    <xf numFmtId="0" fontId="18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14" xfId="11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horizontal="center" vertical="top"/>
    </xf>
    <xf numFmtId="0" fontId="5" fillId="0" borderId="12" xfId="0" applyFont="1" applyBorder="1"/>
    <xf numFmtId="0" fontId="5" fillId="0" borderId="3" xfId="0" applyFont="1" applyBorder="1" applyAlignment="1">
      <alignment vertical="top"/>
    </xf>
    <xf numFmtId="0" fontId="0" fillId="0" borderId="9" xfId="0" applyBorder="1"/>
    <xf numFmtId="0" fontId="6" fillId="0" borderId="10" xfId="0" applyFont="1" applyBorder="1" applyAlignment="1">
      <alignment horizontal="left" vertical="center"/>
    </xf>
    <xf numFmtId="5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3" fillId="0" borderId="0" xfId="0" applyFont="1"/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vertical="top"/>
    </xf>
    <xf numFmtId="0" fontId="5" fillId="0" borderId="2" xfId="11" applyFont="1" applyBorder="1"/>
    <xf numFmtId="0" fontId="17" fillId="2" borderId="1" xfId="0" applyFont="1" applyFill="1" applyBorder="1" applyAlignment="1">
      <alignment vertical="center"/>
    </xf>
    <xf numFmtId="0" fontId="23" fillId="0" borderId="14" xfId="0" applyFont="1" applyBorder="1"/>
    <xf numFmtId="0" fontId="25" fillId="0" borderId="11" xfId="0" applyFont="1" applyBorder="1"/>
    <xf numFmtId="0" fontId="23" fillId="0" borderId="11" xfId="0" applyFont="1" applyBorder="1" applyAlignment="1">
      <alignment horizontal="justify" vertical="center"/>
    </xf>
    <xf numFmtId="0" fontId="27" fillId="0" borderId="1" xfId="0" applyFont="1" applyBorder="1"/>
    <xf numFmtId="0" fontId="6" fillId="0" borderId="1" xfId="11" applyFont="1" applyBorder="1" applyAlignment="1">
      <alignment vertical="center"/>
    </xf>
    <xf numFmtId="0" fontId="10" fillId="0" borderId="1" xfId="11" applyFont="1" applyBorder="1" applyAlignment="1">
      <alignment vertical="center"/>
    </xf>
    <xf numFmtId="0" fontId="5" fillId="0" borderId="1" xfId="11" applyFont="1" applyBorder="1" applyAlignment="1">
      <alignment vertical="center" wrapText="1"/>
    </xf>
    <xf numFmtId="0" fontId="5" fillId="0" borderId="12" xfId="7" applyFont="1" applyBorder="1"/>
    <xf numFmtId="0" fontId="5" fillId="0" borderId="3" xfId="7" applyFont="1" applyBorder="1" applyAlignment="1">
      <alignment horizontal="center"/>
    </xf>
    <xf numFmtId="0" fontId="5" fillId="0" borderId="3" xfId="7" applyFont="1" applyBorder="1" applyAlignment="1">
      <alignment vertical="center"/>
    </xf>
    <xf numFmtId="0" fontId="6" fillId="6" borderId="4" xfId="11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59" fontId="21" fillId="6" borderId="4" xfId="0" applyNumberFormat="1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 wrapText="1"/>
    </xf>
    <xf numFmtId="59" fontId="21" fillId="5" borderId="3" xfId="0" applyNumberFormat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vertical="center"/>
    </xf>
    <xf numFmtId="0" fontId="22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36" fillId="6" borderId="4" xfId="0" applyFont="1" applyFill="1" applyBorder="1" applyAlignment="1">
      <alignment vertical="center"/>
    </xf>
    <xf numFmtId="0" fontId="17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6" fillId="4" borderId="11" xfId="0" applyFont="1" applyFill="1" applyBorder="1"/>
    <xf numFmtId="0" fontId="6" fillId="4" borderId="1" xfId="0" applyFont="1" applyFill="1" applyBorder="1"/>
    <xf numFmtId="187" fontId="6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7" fillId="6" borderId="6" xfId="0" applyFont="1" applyFill="1" applyBorder="1" applyAlignment="1">
      <alignment horizontal="left" vertical="center"/>
    </xf>
    <xf numFmtId="0" fontId="17" fillId="6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28" fillId="0" borderId="1" xfId="10" applyFont="1" applyBorder="1" applyAlignment="1">
      <alignment horizontal="center" vertical="center"/>
    </xf>
    <xf numFmtId="0" fontId="21" fillId="0" borderId="1" xfId="10" applyFont="1" applyBorder="1" applyAlignment="1">
      <alignment horizontal="center" vertical="center"/>
    </xf>
    <xf numFmtId="0" fontId="21" fillId="0" borderId="3" xfId="1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87" fontId="5" fillId="0" borderId="2" xfId="0" applyNumberFormat="1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5" fillId="0" borderId="1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3" fillId="0" borderId="2" xfId="10" applyFont="1" applyBorder="1" applyAlignment="1">
      <alignment horizontal="left" vertical="top" wrapText="1"/>
    </xf>
    <xf numFmtId="0" fontId="23" fillId="0" borderId="1" xfId="1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6" borderId="6" xfId="0" applyFont="1" applyFill="1" applyBorder="1" applyAlignment="1">
      <alignment horizontal="left" vertical="center"/>
    </xf>
    <xf numFmtId="0" fontId="21" fillId="6" borderId="5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</cellXfs>
  <cellStyles count="12">
    <cellStyle name="Hyperlink" xfId="1" builtinId="8"/>
    <cellStyle name="Hyperlink 2" xfId="2" xr:uid="{00000000-0005-0000-0000-000001000000}"/>
    <cellStyle name="Hyperlink 2 2" xfId="3" xr:uid="{00000000-0005-0000-0000-000002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3" xfId="7" xr:uid="{00000000-0005-0000-0000-000007000000}"/>
    <cellStyle name="Normal 3 2" xfId="8" xr:uid="{00000000-0005-0000-0000-000008000000}"/>
    <cellStyle name="Normal 5" xfId="9" xr:uid="{00000000-0005-0000-0000-000009000000}"/>
    <cellStyle name="ปกติ" xfId="0" builtinId="0"/>
    <cellStyle name="ปกติ 2" xfId="10" xr:uid="{00000000-0005-0000-0000-00000A000000}"/>
    <cellStyle name="ปกติ_Sheet1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1497272</xdr:colOff>
      <xdr:row>242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59DE90-510F-945C-4D92-4A35E4D0D105}"/>
            </a:ext>
          </a:extLst>
        </xdr:cNvPr>
        <xdr:cNvSpPr txBox="1"/>
      </xdr:nvSpPr>
      <xdr:spPr>
        <a:xfrm>
          <a:off x="8850572" y="53492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1497272</xdr:colOff>
      <xdr:row>242</xdr:row>
      <xdr:rowOff>0</xdr:rowOff>
    </xdr:from>
    <xdr:ext cx="18850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5B6E7EE-9C78-2AF6-A9FB-B2515D3A8317}"/>
            </a:ext>
          </a:extLst>
        </xdr:cNvPr>
        <xdr:cNvSpPr txBox="1"/>
      </xdr:nvSpPr>
      <xdr:spPr>
        <a:xfrm>
          <a:off x="8850572" y="5349240"/>
          <a:ext cx="188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1497272</xdr:colOff>
      <xdr:row>242</xdr:row>
      <xdr:rowOff>0</xdr:rowOff>
    </xdr:from>
    <xdr:ext cx="18850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EDD5ADB-C06C-268B-E243-05A7A5680D69}"/>
            </a:ext>
          </a:extLst>
        </xdr:cNvPr>
        <xdr:cNvSpPr txBox="1"/>
      </xdr:nvSpPr>
      <xdr:spPr>
        <a:xfrm>
          <a:off x="8850572" y="5349240"/>
          <a:ext cx="188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1497272</xdr:colOff>
      <xdr:row>242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7F089E3-F0D2-FC2E-BF00-D73A2835EC81}"/>
            </a:ext>
          </a:extLst>
        </xdr:cNvPr>
        <xdr:cNvSpPr txBox="1"/>
      </xdr:nvSpPr>
      <xdr:spPr>
        <a:xfrm>
          <a:off x="8850572" y="53492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1497272</xdr:colOff>
      <xdr:row>242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7A0C6D7-2B87-8536-3DE2-6CEB497AD357}"/>
            </a:ext>
          </a:extLst>
        </xdr:cNvPr>
        <xdr:cNvSpPr txBox="1"/>
      </xdr:nvSpPr>
      <xdr:spPr>
        <a:xfrm>
          <a:off x="8850572" y="53492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1454727</xdr:colOff>
      <xdr:row>59</xdr:row>
      <xdr:rowOff>0</xdr:rowOff>
    </xdr:from>
    <xdr:ext cx="184731" cy="264560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5BF2D97C-8063-4F43-91B7-4E1A43F63436}"/>
            </a:ext>
          </a:extLst>
        </xdr:cNvPr>
        <xdr:cNvSpPr txBox="1"/>
      </xdr:nvSpPr>
      <xdr:spPr>
        <a:xfrm>
          <a:off x="7337367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1666875</xdr:colOff>
      <xdr:row>242</xdr:row>
      <xdr:rowOff>0</xdr:rowOff>
    </xdr:from>
    <xdr:ext cx="219075" cy="266700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F4755552-FEB5-AA25-B2AA-09D710053802}"/>
            </a:ext>
          </a:extLst>
        </xdr:cNvPr>
        <xdr:cNvSpPr/>
      </xdr:nvSpPr>
      <xdr:spPr>
        <a:xfrm>
          <a:off x="9081135" y="2156460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1666875</xdr:colOff>
      <xdr:row>242</xdr:row>
      <xdr:rowOff>0</xdr:rowOff>
    </xdr:from>
    <xdr:ext cx="219075" cy="266700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0E5ECA33-F36B-9E42-AD86-1ED93A1228C1}"/>
            </a:ext>
          </a:extLst>
        </xdr:cNvPr>
        <xdr:cNvSpPr/>
      </xdr:nvSpPr>
      <xdr:spPr>
        <a:xfrm>
          <a:off x="9081135" y="2156460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1666875</xdr:colOff>
      <xdr:row>242</xdr:row>
      <xdr:rowOff>0</xdr:rowOff>
    </xdr:from>
    <xdr:ext cx="219075" cy="26670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F0DFC6E2-D667-CF8B-182C-0FABD793C808}"/>
            </a:ext>
          </a:extLst>
        </xdr:cNvPr>
        <xdr:cNvSpPr/>
      </xdr:nvSpPr>
      <xdr:spPr>
        <a:xfrm>
          <a:off x="9081135" y="2156460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1666875</xdr:colOff>
      <xdr:row>242</xdr:row>
      <xdr:rowOff>0</xdr:rowOff>
    </xdr:from>
    <xdr:ext cx="219075" cy="266700"/>
    <xdr:sp macro="" textlink="">
      <xdr:nvSpPr>
        <xdr:cNvPr id="32" name="Shape 4">
          <a:extLst>
            <a:ext uri="{FF2B5EF4-FFF2-40B4-BE49-F238E27FC236}">
              <a16:creationId xmlns:a16="http://schemas.microsoft.com/office/drawing/2014/main" id="{986B13E2-4A3F-3F71-D33B-5CF2ADC0AA1C}"/>
            </a:ext>
          </a:extLst>
        </xdr:cNvPr>
        <xdr:cNvSpPr/>
      </xdr:nvSpPr>
      <xdr:spPr>
        <a:xfrm>
          <a:off x="9081135" y="2156460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1599364</xdr:colOff>
      <xdr:row>242</xdr:row>
      <xdr:rowOff>0</xdr:rowOff>
    </xdr:from>
    <xdr:ext cx="219075" cy="26670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B8E6D4C6-DFC9-C74A-D6F8-9DBE24E8F4D0}"/>
            </a:ext>
          </a:extLst>
        </xdr:cNvPr>
        <xdr:cNvSpPr/>
      </xdr:nvSpPr>
      <xdr:spPr>
        <a:xfrm>
          <a:off x="9013624" y="7555595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D1EF8D5D-AB28-A107-656A-8E11512ACBCE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35" name="TextBox 4">
          <a:extLst>
            <a:ext uri="{FF2B5EF4-FFF2-40B4-BE49-F238E27FC236}">
              <a16:creationId xmlns:a16="http://schemas.microsoft.com/office/drawing/2014/main" id="{89FF509E-C64D-7D69-8669-925F15D16316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605C1719-0401-D3F6-3E3B-82C8A6FB0411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37" name="TextBox 6">
          <a:extLst>
            <a:ext uri="{FF2B5EF4-FFF2-40B4-BE49-F238E27FC236}">
              <a16:creationId xmlns:a16="http://schemas.microsoft.com/office/drawing/2014/main" id="{E461A4DF-3FC7-56FE-1F0E-5F1D786F1B05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38" name="TextBox 7">
          <a:extLst>
            <a:ext uri="{FF2B5EF4-FFF2-40B4-BE49-F238E27FC236}">
              <a16:creationId xmlns:a16="http://schemas.microsoft.com/office/drawing/2014/main" id="{91443F87-59BE-74ED-406A-BFD199CD439E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1666875</xdr:colOff>
      <xdr:row>242</xdr:row>
      <xdr:rowOff>0</xdr:rowOff>
    </xdr:from>
    <xdr:ext cx="219075" cy="26670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B1349E34-DC03-1D8C-6AE7-ABF02C684DE5}"/>
            </a:ext>
          </a:extLst>
        </xdr:cNvPr>
        <xdr:cNvSpPr/>
      </xdr:nvSpPr>
      <xdr:spPr>
        <a:xfrm>
          <a:off x="9081135" y="2156460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1599364</xdr:colOff>
      <xdr:row>242</xdr:row>
      <xdr:rowOff>0</xdr:rowOff>
    </xdr:from>
    <xdr:ext cx="219075" cy="266700"/>
    <xdr:sp macro="" textlink="">
      <xdr:nvSpPr>
        <xdr:cNvPr id="40" name="Shape 4">
          <a:extLst>
            <a:ext uri="{FF2B5EF4-FFF2-40B4-BE49-F238E27FC236}">
              <a16:creationId xmlns:a16="http://schemas.microsoft.com/office/drawing/2014/main" id="{EE22BAF5-99ED-8958-1996-15A818D566FB}"/>
            </a:ext>
          </a:extLst>
        </xdr:cNvPr>
        <xdr:cNvSpPr/>
      </xdr:nvSpPr>
      <xdr:spPr>
        <a:xfrm>
          <a:off x="9013624" y="7555595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FA5B3F9-3423-9FFD-A537-D0001517F066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42" name="TextBox 4">
          <a:extLst>
            <a:ext uri="{FF2B5EF4-FFF2-40B4-BE49-F238E27FC236}">
              <a16:creationId xmlns:a16="http://schemas.microsoft.com/office/drawing/2014/main" id="{56E6E9B3-389A-0D51-85C1-9AEEEA4F57ED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EBA27978-78AD-B391-5DE3-F3284921961D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44" name="TextBox 6">
          <a:extLst>
            <a:ext uri="{FF2B5EF4-FFF2-40B4-BE49-F238E27FC236}">
              <a16:creationId xmlns:a16="http://schemas.microsoft.com/office/drawing/2014/main" id="{730C6246-155F-0584-93D6-57E6C0E3064E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45" name="TextBox 7">
          <a:extLst>
            <a:ext uri="{FF2B5EF4-FFF2-40B4-BE49-F238E27FC236}">
              <a16:creationId xmlns:a16="http://schemas.microsoft.com/office/drawing/2014/main" id="{3EA42124-1F4E-C6CC-A938-987130524ADB}"/>
            </a:ext>
          </a:extLst>
        </xdr:cNvPr>
        <xdr:cNvSpPr txBox="1"/>
      </xdr:nvSpPr>
      <xdr:spPr>
        <a:xfrm>
          <a:off x="8923920" y="215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9DB6CCA7-2C18-80BA-8B5A-8CBA360CDAD4}"/>
            </a:ext>
          </a:extLst>
        </xdr:cNvPr>
        <xdr:cNvSpPr txBox="1"/>
      </xdr:nvSpPr>
      <xdr:spPr>
        <a:xfrm>
          <a:off x="8923920" y="246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47" name="TextBox 4">
          <a:extLst>
            <a:ext uri="{FF2B5EF4-FFF2-40B4-BE49-F238E27FC236}">
              <a16:creationId xmlns:a16="http://schemas.microsoft.com/office/drawing/2014/main" id="{24108904-1BD4-2568-6466-C4A3FFDEE22C}"/>
            </a:ext>
          </a:extLst>
        </xdr:cNvPr>
        <xdr:cNvSpPr txBox="1"/>
      </xdr:nvSpPr>
      <xdr:spPr>
        <a:xfrm>
          <a:off x="8923920" y="246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84731" cy="264560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E7E66A25-1194-5363-1CDF-D5BB3F572587}"/>
            </a:ext>
          </a:extLst>
        </xdr:cNvPr>
        <xdr:cNvSpPr txBox="1"/>
      </xdr:nvSpPr>
      <xdr:spPr>
        <a:xfrm>
          <a:off x="8923920" y="246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1509660</xdr:colOff>
      <xdr:row>242</xdr:row>
      <xdr:rowOff>0</xdr:rowOff>
    </xdr:from>
    <xdr:ext cx="193528" cy="264560"/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3D4CA1F1-F6EA-A061-6E0B-B2C054BEFC5C}"/>
            </a:ext>
          </a:extLst>
        </xdr:cNvPr>
        <xdr:cNvSpPr txBox="1"/>
      </xdr:nvSpPr>
      <xdr:spPr>
        <a:xfrm>
          <a:off x="8923920" y="2156460"/>
          <a:ext cx="1935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1454727</xdr:colOff>
      <xdr:row>242</xdr:row>
      <xdr:rowOff>0</xdr:rowOff>
    </xdr:from>
    <xdr:ext cx="184731" cy="264560"/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225914CF-A66D-F959-FE63-5A6A43C35450}"/>
            </a:ext>
          </a:extLst>
        </xdr:cNvPr>
        <xdr:cNvSpPr txBox="1"/>
      </xdr:nvSpPr>
      <xdr:spPr>
        <a:xfrm>
          <a:off x="7337367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1666875</xdr:colOff>
      <xdr:row>237</xdr:row>
      <xdr:rowOff>0</xdr:rowOff>
    </xdr:from>
    <xdr:ext cx="219075" cy="26670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629CCA2B-8B88-7F75-A8CC-A70B04E02F12}"/>
            </a:ext>
          </a:extLst>
        </xdr:cNvPr>
        <xdr:cNvSpPr/>
      </xdr:nvSpPr>
      <xdr:spPr>
        <a:xfrm>
          <a:off x="9629775" y="29085540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1666875</xdr:colOff>
      <xdr:row>237</xdr:row>
      <xdr:rowOff>0</xdr:rowOff>
    </xdr:from>
    <xdr:ext cx="219075" cy="2667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AD7795CF-0F0A-5614-1E7A-9EF6B840C9FA}"/>
            </a:ext>
          </a:extLst>
        </xdr:cNvPr>
        <xdr:cNvSpPr/>
      </xdr:nvSpPr>
      <xdr:spPr>
        <a:xfrm>
          <a:off x="9629775" y="29085540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1666875</xdr:colOff>
      <xdr:row>237</xdr:row>
      <xdr:rowOff>0</xdr:rowOff>
    </xdr:from>
    <xdr:ext cx="219075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466B304A-9477-6305-E27E-5D7A2804BFE6}"/>
            </a:ext>
          </a:extLst>
        </xdr:cNvPr>
        <xdr:cNvSpPr/>
      </xdr:nvSpPr>
      <xdr:spPr>
        <a:xfrm>
          <a:off x="9629775" y="29085540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1666875</xdr:colOff>
      <xdr:row>237</xdr:row>
      <xdr:rowOff>0</xdr:rowOff>
    </xdr:from>
    <xdr:ext cx="219075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681D07DA-6E2A-6527-137F-F528C722F441}"/>
            </a:ext>
          </a:extLst>
        </xdr:cNvPr>
        <xdr:cNvSpPr/>
      </xdr:nvSpPr>
      <xdr:spPr>
        <a:xfrm>
          <a:off x="9629775" y="29085540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1497272</xdr:colOff>
      <xdr:row>327</xdr:row>
      <xdr:rowOff>0</xdr:rowOff>
    </xdr:from>
    <xdr:ext cx="184731" cy="26257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DF78B42-99AE-4ADE-880F-3D96A89F84F8}"/>
            </a:ext>
          </a:extLst>
        </xdr:cNvPr>
        <xdr:cNvSpPr txBox="1"/>
      </xdr:nvSpPr>
      <xdr:spPr>
        <a:xfrm>
          <a:off x="7844732" y="76085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1497272</xdr:colOff>
      <xdr:row>242</xdr:row>
      <xdr:rowOff>0</xdr:rowOff>
    </xdr:from>
    <xdr:ext cx="18850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5BA42FD-9098-46BA-9A2E-724F0A9B60D6}"/>
            </a:ext>
          </a:extLst>
        </xdr:cNvPr>
        <xdr:cNvSpPr txBox="1"/>
      </xdr:nvSpPr>
      <xdr:spPr>
        <a:xfrm>
          <a:off x="7844732" y="76085700"/>
          <a:ext cx="188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1497272</xdr:colOff>
      <xdr:row>327</xdr:row>
      <xdr:rowOff>0</xdr:rowOff>
    </xdr:from>
    <xdr:ext cx="18850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D5703B6-6086-42CC-91B1-B8A7F3E9112A}"/>
            </a:ext>
          </a:extLst>
        </xdr:cNvPr>
        <xdr:cNvSpPr txBox="1"/>
      </xdr:nvSpPr>
      <xdr:spPr>
        <a:xfrm>
          <a:off x="7844732" y="76085700"/>
          <a:ext cx="188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1497272</xdr:colOff>
      <xdr:row>242</xdr:row>
      <xdr:rowOff>0</xdr:rowOff>
    </xdr:from>
    <xdr:ext cx="184731" cy="26257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01C5625-1932-4AB1-8676-08BA54DD886E}"/>
            </a:ext>
          </a:extLst>
        </xdr:cNvPr>
        <xdr:cNvSpPr txBox="1"/>
      </xdr:nvSpPr>
      <xdr:spPr>
        <a:xfrm>
          <a:off x="7844732" y="76085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1497272</xdr:colOff>
      <xdr:row>242</xdr:row>
      <xdr:rowOff>0</xdr:rowOff>
    </xdr:from>
    <xdr:ext cx="184731" cy="26257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5CC8642-A547-46C7-AB67-670926B36669}"/>
            </a:ext>
          </a:extLst>
        </xdr:cNvPr>
        <xdr:cNvSpPr txBox="1"/>
      </xdr:nvSpPr>
      <xdr:spPr>
        <a:xfrm>
          <a:off x="7844732" y="76085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twoCellAnchor>
    <xdr:from>
      <xdr:col>8</xdr:col>
      <xdr:colOff>66674</xdr:colOff>
      <xdr:row>27</xdr:row>
      <xdr:rowOff>266700</xdr:rowOff>
    </xdr:from>
    <xdr:to>
      <xdr:col>8</xdr:col>
      <xdr:colOff>2694674</xdr:colOff>
      <xdr:row>27</xdr:row>
      <xdr:rowOff>266700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BB41E278-C5BE-F9A4-00D1-67ADC404F916}"/>
            </a:ext>
          </a:extLst>
        </xdr:cNvPr>
        <xdr:cNvCxnSpPr/>
      </xdr:nvCxnSpPr>
      <xdr:spPr>
        <a:xfrm>
          <a:off x="6515099" y="3409950"/>
          <a:ext cx="262800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323850</xdr:colOff>
      <xdr:row>135</xdr:row>
      <xdr:rowOff>0</xdr:rowOff>
    </xdr:from>
    <xdr:to>
      <xdr:col>9</xdr:col>
      <xdr:colOff>1885950</xdr:colOff>
      <xdr:row>140</xdr:row>
      <xdr:rowOff>200025</xdr:rowOff>
    </xdr:to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555C1FCF-75FB-4F42-ABCC-0E11FDD18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0308550"/>
          <a:ext cx="1562100" cy="1562100"/>
        </a:xfrm>
        <a:prstGeom prst="rect">
          <a:avLst/>
        </a:prstGeom>
      </xdr:spPr>
    </xdr:pic>
    <xdr:clientData/>
  </xdr:twoCellAnchor>
  <xdr:oneCellAnchor>
    <xdr:from>
      <xdr:col>9</xdr:col>
      <xdr:colOff>590550</xdr:colOff>
      <xdr:row>165</xdr:row>
      <xdr:rowOff>57150</xdr:rowOff>
    </xdr:from>
    <xdr:ext cx="1428750" cy="1419225"/>
    <xdr:pic>
      <xdr:nvPicPr>
        <xdr:cNvPr id="26" name="รูปภาพ 7">
          <a:extLst>
            <a:ext uri="{FF2B5EF4-FFF2-40B4-BE49-F238E27FC236}">
              <a16:creationId xmlns:a16="http://schemas.microsoft.com/office/drawing/2014/main" id="{B0EDAB60-B941-4A1D-8C2A-7F8A2E5BE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6800850"/>
          <a:ext cx="14287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1454727</xdr:colOff>
      <xdr:row>172</xdr:row>
      <xdr:rowOff>0</xdr:rowOff>
    </xdr:from>
    <xdr:ext cx="184731" cy="264560"/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33338B0-6F5D-4476-88E6-D61CDA3110FA}"/>
            </a:ext>
          </a:extLst>
        </xdr:cNvPr>
        <xdr:cNvSpPr txBox="1"/>
      </xdr:nvSpPr>
      <xdr:spPr>
        <a:xfrm>
          <a:off x="7903152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twoCellAnchor editAs="oneCell">
    <xdr:from>
      <xdr:col>9</xdr:col>
      <xdr:colOff>142875</xdr:colOff>
      <xdr:row>118</xdr:row>
      <xdr:rowOff>238125</xdr:rowOff>
    </xdr:from>
    <xdr:to>
      <xdr:col>9</xdr:col>
      <xdr:colOff>1582875</xdr:colOff>
      <xdr:row>123</xdr:row>
      <xdr:rowOff>201750</xdr:rowOff>
    </xdr:to>
    <xdr:pic>
      <xdr:nvPicPr>
        <xdr:cNvPr id="51" name="รูปภาพ 8">
          <a:extLst>
            <a:ext uri="{FF2B5EF4-FFF2-40B4-BE49-F238E27FC236}">
              <a16:creationId xmlns:a16="http://schemas.microsoft.com/office/drawing/2014/main" id="{94324F75-3DC2-4367-AD45-E54EF93F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23602950"/>
          <a:ext cx="1440000" cy="14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1454727</xdr:colOff>
      <xdr:row>172</xdr:row>
      <xdr:rowOff>0</xdr:rowOff>
    </xdr:from>
    <xdr:ext cx="184731" cy="264560"/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FD05F6DA-CB3D-4EF3-ACAF-357DA3420B90}"/>
            </a:ext>
          </a:extLst>
        </xdr:cNvPr>
        <xdr:cNvSpPr txBox="1"/>
      </xdr:nvSpPr>
      <xdr:spPr>
        <a:xfrm>
          <a:off x="7903152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1454727</xdr:colOff>
      <xdr:row>75</xdr:row>
      <xdr:rowOff>0</xdr:rowOff>
    </xdr:from>
    <xdr:ext cx="184731" cy="264560"/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89101033-B516-4E12-9927-7E7B92D9F85B}"/>
            </a:ext>
          </a:extLst>
        </xdr:cNvPr>
        <xdr:cNvSpPr txBox="1"/>
      </xdr:nvSpPr>
      <xdr:spPr>
        <a:xfrm>
          <a:off x="7903152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1454727</xdr:colOff>
      <xdr:row>32</xdr:row>
      <xdr:rowOff>0</xdr:rowOff>
    </xdr:from>
    <xdr:ext cx="184731" cy="264560"/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73C78574-6F83-4128-A776-3D35807A3476}"/>
            </a:ext>
          </a:extLst>
        </xdr:cNvPr>
        <xdr:cNvSpPr txBox="1"/>
      </xdr:nvSpPr>
      <xdr:spPr>
        <a:xfrm>
          <a:off x="7903152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1454727</xdr:colOff>
      <xdr:row>266</xdr:row>
      <xdr:rowOff>0</xdr:rowOff>
    </xdr:from>
    <xdr:ext cx="184731" cy="264560"/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9C26C956-03ED-42A4-802B-3F9A5499A1E0}"/>
            </a:ext>
          </a:extLst>
        </xdr:cNvPr>
        <xdr:cNvSpPr txBox="1"/>
      </xdr:nvSpPr>
      <xdr:spPr>
        <a:xfrm>
          <a:off x="7903152" y="8354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1666875</xdr:colOff>
      <xdr:row>258</xdr:row>
      <xdr:rowOff>0</xdr:rowOff>
    </xdr:from>
    <xdr:ext cx="219075" cy="266700"/>
    <xdr:sp macro="" textlink="">
      <xdr:nvSpPr>
        <xdr:cNvPr id="56" name="Shape 4">
          <a:extLst>
            <a:ext uri="{FF2B5EF4-FFF2-40B4-BE49-F238E27FC236}">
              <a16:creationId xmlns:a16="http://schemas.microsoft.com/office/drawing/2014/main" id="{F58785A1-4203-4C20-AB19-F1C7CDA6FCEB}"/>
            </a:ext>
          </a:extLst>
        </xdr:cNvPr>
        <xdr:cNvSpPr/>
      </xdr:nvSpPr>
      <xdr:spPr>
        <a:xfrm>
          <a:off x="8115300" y="81029175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1666875</xdr:colOff>
      <xdr:row>258</xdr:row>
      <xdr:rowOff>0</xdr:rowOff>
    </xdr:from>
    <xdr:ext cx="219075" cy="266700"/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46312D69-7106-44A1-ABAA-E300DB340756}"/>
            </a:ext>
          </a:extLst>
        </xdr:cNvPr>
        <xdr:cNvSpPr/>
      </xdr:nvSpPr>
      <xdr:spPr>
        <a:xfrm>
          <a:off x="8115300" y="81029175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1666875</xdr:colOff>
      <xdr:row>258</xdr:row>
      <xdr:rowOff>0</xdr:rowOff>
    </xdr:from>
    <xdr:ext cx="219075" cy="26670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E8F33E07-8C56-42F7-B836-EB2982B8C463}"/>
            </a:ext>
          </a:extLst>
        </xdr:cNvPr>
        <xdr:cNvSpPr/>
      </xdr:nvSpPr>
      <xdr:spPr>
        <a:xfrm>
          <a:off x="8115300" y="81029175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1666875</xdr:colOff>
      <xdr:row>258</xdr:row>
      <xdr:rowOff>0</xdr:rowOff>
    </xdr:from>
    <xdr:ext cx="219075" cy="26670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D83E9AD5-D33E-40C1-8273-46C1D8527BF3}"/>
            </a:ext>
          </a:extLst>
        </xdr:cNvPr>
        <xdr:cNvSpPr/>
      </xdr:nvSpPr>
      <xdr:spPr>
        <a:xfrm>
          <a:off x="8115300" y="81029175"/>
          <a:ext cx="2190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1457902</xdr:colOff>
      <xdr:row>269</xdr:row>
      <xdr:rowOff>0</xdr:rowOff>
    </xdr:from>
    <xdr:ext cx="184731" cy="264560"/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514B74DA-3312-4F1E-BBEC-C1934F8BA3AD}"/>
            </a:ext>
          </a:extLst>
        </xdr:cNvPr>
        <xdr:cNvSpPr txBox="1"/>
      </xdr:nvSpPr>
      <xdr:spPr>
        <a:xfrm>
          <a:off x="7163377" y="844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1457902</xdr:colOff>
      <xdr:row>269</xdr:row>
      <xdr:rowOff>0</xdr:rowOff>
    </xdr:from>
    <xdr:ext cx="184731" cy="264560"/>
    <xdr:sp macro="" textlink="">
      <xdr:nvSpPr>
        <xdr:cNvPr id="61" name="TextBox 4">
          <a:extLst>
            <a:ext uri="{FF2B5EF4-FFF2-40B4-BE49-F238E27FC236}">
              <a16:creationId xmlns:a16="http://schemas.microsoft.com/office/drawing/2014/main" id="{984B7F76-1924-45B7-9F08-4BB7418F6643}"/>
            </a:ext>
          </a:extLst>
        </xdr:cNvPr>
        <xdr:cNvSpPr txBox="1"/>
      </xdr:nvSpPr>
      <xdr:spPr>
        <a:xfrm>
          <a:off x="7163377" y="844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1457902</xdr:colOff>
      <xdr:row>269</xdr:row>
      <xdr:rowOff>0</xdr:rowOff>
    </xdr:from>
    <xdr:ext cx="184731" cy="264560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2BC729DF-4341-4903-946D-B943140BC66E}"/>
            </a:ext>
          </a:extLst>
        </xdr:cNvPr>
        <xdr:cNvSpPr txBox="1"/>
      </xdr:nvSpPr>
      <xdr:spPr>
        <a:xfrm>
          <a:off x="7163377" y="844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1457902</xdr:colOff>
      <xdr:row>268</xdr:row>
      <xdr:rowOff>0</xdr:rowOff>
    </xdr:from>
    <xdr:ext cx="184731" cy="264560"/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A8300BF-B75E-4450-B98F-AEF1881D4CEF}"/>
            </a:ext>
          </a:extLst>
        </xdr:cNvPr>
        <xdr:cNvSpPr txBox="1"/>
      </xdr:nvSpPr>
      <xdr:spPr>
        <a:xfrm>
          <a:off x="7163377" y="841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twoCellAnchor editAs="oneCell">
    <xdr:from>
      <xdr:col>9</xdr:col>
      <xdr:colOff>723900</xdr:colOff>
      <xdr:row>197</xdr:row>
      <xdr:rowOff>47625</xdr:rowOff>
    </xdr:from>
    <xdr:to>
      <xdr:col>9</xdr:col>
      <xdr:colOff>1983900</xdr:colOff>
      <xdr:row>201</xdr:row>
      <xdr:rowOff>240825</xdr:rowOff>
    </xdr:to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B2DC21CA-C310-EA65-3CD2-7F025C21B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2550" y="45034200"/>
          <a:ext cx="1260000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inickaset.doae.go.th/" TargetMode="External"/><Relationship Id="rId2" Type="http://schemas.openxmlformats.org/officeDocument/2006/relationships/hyperlink" Target="https://tandv.doae.go.th/index/" TargetMode="External"/><Relationship Id="rId1" Type="http://schemas.openxmlformats.org/officeDocument/2006/relationships/hyperlink" Target="https://tandv.doae.go.th/index/%20&#3588;&#3619;&#3610;%206%20&#3648;&#3604;&#3639;&#3629;&#3609;%20%20(40%20&#3588;&#3632;&#3649;&#3609;&#3609;)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gritech8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A276"/>
  <sheetViews>
    <sheetView tabSelected="1" view="pageBreakPreview" topLeftCell="A158" zoomScaleNormal="100" zoomScaleSheetLayoutView="100" workbookViewId="0">
      <selection activeCell="A173" sqref="A173:A182"/>
    </sheetView>
  </sheetViews>
  <sheetFormatPr defaultColWidth="9.140625" defaultRowHeight="21" customHeight="1" x14ac:dyDescent="0.2"/>
  <cols>
    <col min="1" max="1" width="32.85546875" style="2" customWidth="1"/>
    <col min="2" max="2" width="38.42578125" style="2" customWidth="1"/>
    <col min="3" max="3" width="7.5703125" style="2" customWidth="1"/>
    <col min="4" max="8" width="3.5703125" style="2" customWidth="1"/>
    <col min="9" max="9" width="84.140625" style="2" customWidth="1"/>
    <col min="10" max="10" width="44" style="2" customWidth="1"/>
    <col min="11" max="131" width="9.140625" style="17"/>
    <col min="132" max="16384" width="9.140625" style="2"/>
  </cols>
  <sheetData>
    <row r="1" spans="1:131" s="21" customFormat="1" ht="27.6" customHeight="1" x14ac:dyDescent="0.2">
      <c r="A1" s="265" t="s">
        <v>175</v>
      </c>
      <c r="B1" s="265"/>
      <c r="C1" s="265"/>
      <c r="D1" s="265"/>
      <c r="E1" s="265"/>
      <c r="F1" s="265"/>
      <c r="G1" s="265"/>
      <c r="H1" s="265"/>
      <c r="I1" s="265"/>
      <c r="J1" s="265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</row>
    <row r="2" spans="1:131" s="21" customFormat="1" ht="27.6" customHeight="1" x14ac:dyDescent="0.2">
      <c r="A2" s="265" t="s">
        <v>176</v>
      </c>
      <c r="B2" s="265"/>
      <c r="C2" s="265"/>
      <c r="D2" s="265"/>
      <c r="E2" s="265"/>
      <c r="F2" s="265"/>
      <c r="G2" s="265"/>
      <c r="H2" s="265"/>
      <c r="I2" s="265"/>
      <c r="J2" s="265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</row>
    <row r="3" spans="1:131" s="104" customFormat="1" ht="21.95" customHeight="1" x14ac:dyDescent="0.35">
      <c r="A3" s="264"/>
      <c r="B3" s="264"/>
      <c r="C3" s="264"/>
      <c r="D3" s="264"/>
      <c r="E3" s="264"/>
      <c r="F3" s="264"/>
      <c r="G3" s="264"/>
      <c r="H3" s="264"/>
      <c r="I3" s="264"/>
      <c r="J3" s="264"/>
    </row>
    <row r="4" spans="1:131" ht="8.4499999999999993" customHeight="1" x14ac:dyDescent="0.3">
      <c r="A4" s="266"/>
      <c r="B4" s="266"/>
      <c r="C4" s="266"/>
      <c r="D4" s="266"/>
      <c r="E4" s="266"/>
      <c r="F4" s="266"/>
      <c r="G4" s="266"/>
      <c r="H4" s="266"/>
      <c r="I4" s="266"/>
      <c r="J4" s="266"/>
    </row>
    <row r="5" spans="1:131" ht="21" customHeight="1" x14ac:dyDescent="0.2">
      <c r="A5" s="105" t="s">
        <v>15</v>
      </c>
      <c r="B5" s="274" t="s">
        <v>3</v>
      </c>
      <c r="C5" s="272" t="s">
        <v>30</v>
      </c>
      <c r="D5" s="267" t="s">
        <v>0</v>
      </c>
      <c r="E5" s="267"/>
      <c r="F5" s="267"/>
      <c r="G5" s="267"/>
      <c r="H5" s="267"/>
      <c r="I5" s="272" t="s">
        <v>1</v>
      </c>
      <c r="J5" s="274" t="s">
        <v>2</v>
      </c>
    </row>
    <row r="6" spans="1:131" ht="21" customHeight="1" x14ac:dyDescent="0.2">
      <c r="A6" s="106" t="s">
        <v>4</v>
      </c>
      <c r="B6" s="275"/>
      <c r="C6" s="273"/>
      <c r="D6" s="107">
        <v>1</v>
      </c>
      <c r="E6" s="107">
        <v>2</v>
      </c>
      <c r="F6" s="107">
        <v>3</v>
      </c>
      <c r="G6" s="107">
        <v>4</v>
      </c>
      <c r="H6" s="107">
        <v>5</v>
      </c>
      <c r="I6" s="273"/>
      <c r="J6" s="275"/>
    </row>
    <row r="7" spans="1:131" s="1" customFormat="1" ht="27" customHeight="1" x14ac:dyDescent="0.3">
      <c r="A7" s="270" t="s">
        <v>6</v>
      </c>
      <c r="B7" s="271"/>
      <c r="C7" s="217">
        <v>80</v>
      </c>
      <c r="D7" s="218"/>
      <c r="E7" s="219"/>
      <c r="F7" s="219"/>
      <c r="G7" s="219"/>
      <c r="H7" s="220"/>
      <c r="I7" s="221"/>
      <c r="J7" s="222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</row>
    <row r="8" spans="1:131" s="1" customFormat="1" ht="27" customHeight="1" x14ac:dyDescent="0.3">
      <c r="A8" s="268" t="s">
        <v>17</v>
      </c>
      <c r="B8" s="269"/>
      <c r="C8" s="223">
        <f>(C25+C41+C60+C91+C126+C148)</f>
        <v>45</v>
      </c>
      <c r="D8" s="224"/>
      <c r="E8" s="225"/>
      <c r="F8" s="225"/>
      <c r="G8" s="225"/>
      <c r="H8" s="226"/>
      <c r="I8" s="227"/>
      <c r="J8" s="228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pans="1:131" ht="21" hidden="1" customHeight="1" x14ac:dyDescent="0.2">
      <c r="A9" s="76" t="s">
        <v>118</v>
      </c>
      <c r="B9" s="52" t="s">
        <v>40</v>
      </c>
      <c r="C9" s="77">
        <v>2</v>
      </c>
      <c r="D9" s="77">
        <v>1</v>
      </c>
      <c r="E9" s="41">
        <v>2</v>
      </c>
      <c r="F9" s="77">
        <v>3</v>
      </c>
      <c r="G9" s="41">
        <v>4</v>
      </c>
      <c r="H9" s="77">
        <v>5</v>
      </c>
      <c r="I9" s="81" t="s">
        <v>160</v>
      </c>
      <c r="J9" s="35" t="s">
        <v>8</v>
      </c>
    </row>
    <row r="10" spans="1:131" ht="21" hidden="1" customHeight="1" x14ac:dyDescent="0.2">
      <c r="A10" s="25" t="s">
        <v>114</v>
      </c>
      <c r="B10" s="73" t="s">
        <v>119</v>
      </c>
      <c r="C10" s="78"/>
      <c r="D10" s="78"/>
      <c r="E10" s="39"/>
      <c r="F10" s="78"/>
      <c r="G10" s="39"/>
      <c r="H10" s="78"/>
      <c r="I10" s="82" t="s">
        <v>158</v>
      </c>
      <c r="J10" s="34" t="s">
        <v>9</v>
      </c>
    </row>
    <row r="11" spans="1:131" ht="21" hidden="1" customHeight="1" x14ac:dyDescent="0.2">
      <c r="A11" s="25" t="s">
        <v>115</v>
      </c>
      <c r="B11" s="73" t="s">
        <v>114</v>
      </c>
      <c r="C11" s="39"/>
      <c r="D11" s="39"/>
      <c r="E11" s="39"/>
      <c r="F11" s="39"/>
      <c r="G11" s="39"/>
      <c r="H11" s="39"/>
      <c r="I11" s="82" t="s">
        <v>161</v>
      </c>
      <c r="J11" s="79" t="s">
        <v>13</v>
      </c>
    </row>
    <row r="12" spans="1:131" ht="21" hidden="1" customHeight="1" x14ac:dyDescent="0.2">
      <c r="A12" s="25" t="s">
        <v>116</v>
      </c>
      <c r="B12" s="73" t="s">
        <v>115</v>
      </c>
      <c r="C12" s="39"/>
      <c r="D12" s="39"/>
      <c r="E12" s="39"/>
      <c r="F12" s="39"/>
      <c r="G12" s="39"/>
      <c r="H12" s="39"/>
      <c r="I12" s="82" t="s">
        <v>159</v>
      </c>
      <c r="J12" s="35" t="s">
        <v>143</v>
      </c>
    </row>
    <row r="13" spans="1:131" ht="21" hidden="1" customHeight="1" x14ac:dyDescent="0.2">
      <c r="A13" s="25" t="s">
        <v>117</v>
      </c>
      <c r="B13" s="73" t="s">
        <v>116</v>
      </c>
      <c r="C13" s="39"/>
      <c r="D13" s="39"/>
      <c r="E13" s="39"/>
      <c r="F13" s="39"/>
      <c r="G13" s="39"/>
      <c r="H13" s="39"/>
      <c r="I13" s="35" t="s">
        <v>28</v>
      </c>
      <c r="J13" s="34" t="s">
        <v>144</v>
      </c>
    </row>
    <row r="14" spans="1:131" ht="21" hidden="1" customHeight="1" x14ac:dyDescent="0.2">
      <c r="A14" s="25"/>
      <c r="B14" s="73" t="s">
        <v>117</v>
      </c>
      <c r="C14" s="39"/>
      <c r="D14" s="39"/>
      <c r="E14" s="39"/>
      <c r="F14" s="39"/>
      <c r="G14" s="39"/>
      <c r="H14" s="39"/>
      <c r="I14" s="35" t="s">
        <v>14</v>
      </c>
      <c r="J14" s="34" t="s">
        <v>145</v>
      </c>
    </row>
    <row r="15" spans="1:131" ht="21" hidden="1" customHeight="1" x14ac:dyDescent="0.2">
      <c r="A15" s="25"/>
      <c r="B15" s="80"/>
      <c r="C15" s="39"/>
      <c r="D15" s="39"/>
      <c r="E15" s="39"/>
      <c r="F15" s="39"/>
      <c r="G15" s="39"/>
      <c r="H15" s="39"/>
      <c r="I15" s="35" t="s">
        <v>29</v>
      </c>
      <c r="J15" s="35" t="s">
        <v>139</v>
      </c>
    </row>
    <row r="16" spans="1:131" ht="21" hidden="1" customHeight="1" x14ac:dyDescent="0.2">
      <c r="A16" s="25"/>
      <c r="B16" s="80"/>
      <c r="C16" s="39"/>
      <c r="D16" s="39"/>
      <c r="E16" s="39"/>
      <c r="F16" s="39"/>
      <c r="G16" s="39"/>
      <c r="H16" s="39"/>
      <c r="I16" s="35" t="s">
        <v>7</v>
      </c>
      <c r="J16" s="35" t="s">
        <v>42</v>
      </c>
    </row>
    <row r="17" spans="1:10" ht="21" hidden="1" customHeight="1" x14ac:dyDescent="0.2">
      <c r="A17" s="25"/>
      <c r="B17" s="80"/>
      <c r="C17" s="39"/>
      <c r="D17" s="39"/>
      <c r="E17" s="39"/>
      <c r="F17" s="39"/>
      <c r="G17" s="39"/>
      <c r="H17" s="39"/>
      <c r="I17" s="35" t="s">
        <v>140</v>
      </c>
      <c r="J17" s="34"/>
    </row>
    <row r="18" spans="1:10" ht="21" hidden="1" customHeight="1" x14ac:dyDescent="0.2">
      <c r="A18" s="25"/>
      <c r="B18" s="31"/>
      <c r="C18" s="38"/>
      <c r="D18" s="38"/>
      <c r="E18" s="38"/>
      <c r="F18" s="38"/>
      <c r="G18" s="38"/>
      <c r="H18" s="38"/>
      <c r="I18" s="35" t="s">
        <v>5</v>
      </c>
      <c r="J18" s="35"/>
    </row>
    <row r="19" spans="1:10" ht="21" hidden="1" customHeight="1" x14ac:dyDescent="0.2">
      <c r="A19" s="25"/>
      <c r="B19" s="31"/>
      <c r="C19" s="38"/>
      <c r="D19" s="38"/>
      <c r="E19" s="38"/>
      <c r="F19" s="38"/>
      <c r="G19" s="38"/>
      <c r="H19" s="38"/>
      <c r="I19" s="35" t="s">
        <v>16</v>
      </c>
      <c r="J19" s="35"/>
    </row>
    <row r="20" spans="1:10" ht="21" hidden="1" customHeight="1" x14ac:dyDescent="0.2">
      <c r="A20" s="25"/>
      <c r="B20" s="31"/>
      <c r="C20" s="38"/>
      <c r="D20" s="38"/>
      <c r="E20" s="38"/>
      <c r="F20" s="38"/>
      <c r="G20" s="38"/>
      <c r="H20" s="38"/>
      <c r="I20" s="35" t="s">
        <v>12</v>
      </c>
      <c r="J20" s="35"/>
    </row>
    <row r="21" spans="1:10" ht="21" hidden="1" customHeight="1" x14ac:dyDescent="0.2">
      <c r="A21" s="25"/>
      <c r="B21" s="31"/>
      <c r="C21" s="38"/>
      <c r="D21" s="38"/>
      <c r="E21" s="38"/>
      <c r="F21" s="38"/>
      <c r="G21" s="38"/>
      <c r="H21" s="38"/>
      <c r="I21" s="35" t="s">
        <v>10</v>
      </c>
      <c r="J21" s="35"/>
    </row>
    <row r="22" spans="1:10" ht="21" hidden="1" customHeight="1" x14ac:dyDescent="0.2">
      <c r="A22" s="25"/>
      <c r="B22" s="31"/>
      <c r="C22" s="38"/>
      <c r="D22" s="38"/>
      <c r="E22" s="38"/>
      <c r="F22" s="38"/>
      <c r="G22" s="38"/>
      <c r="H22" s="38"/>
      <c r="I22" s="35" t="s">
        <v>141</v>
      </c>
      <c r="J22" s="35"/>
    </row>
    <row r="23" spans="1:10" ht="21" hidden="1" customHeight="1" x14ac:dyDescent="0.2">
      <c r="A23" s="25"/>
      <c r="B23" s="31"/>
      <c r="C23" s="38"/>
      <c r="D23" s="38"/>
      <c r="E23" s="38"/>
      <c r="F23" s="38"/>
      <c r="G23" s="38"/>
      <c r="H23" s="38"/>
      <c r="I23" s="35" t="s">
        <v>142</v>
      </c>
      <c r="J23" s="35"/>
    </row>
    <row r="24" spans="1:10" ht="21" hidden="1" customHeight="1" x14ac:dyDescent="0.2">
      <c r="A24" s="25"/>
      <c r="B24" s="31"/>
      <c r="C24" s="39"/>
      <c r="D24" s="39"/>
      <c r="E24" s="39"/>
      <c r="F24" s="39"/>
      <c r="G24" s="39"/>
      <c r="H24" s="39"/>
      <c r="I24" s="35" t="s">
        <v>11</v>
      </c>
      <c r="J24" s="35"/>
    </row>
    <row r="25" spans="1:10" ht="22.9" customHeight="1" x14ac:dyDescent="0.2">
      <c r="A25" s="250" t="s">
        <v>329</v>
      </c>
      <c r="B25" s="250" t="s">
        <v>147</v>
      </c>
      <c r="C25" s="40">
        <v>5</v>
      </c>
      <c r="D25" s="41">
        <v>1</v>
      </c>
      <c r="E25" s="41">
        <v>2</v>
      </c>
      <c r="F25" s="41">
        <v>3</v>
      </c>
      <c r="G25" s="41">
        <v>4</v>
      </c>
      <c r="H25" s="41">
        <v>5</v>
      </c>
      <c r="I25" s="5" t="s">
        <v>182</v>
      </c>
      <c r="J25" s="43" t="s">
        <v>21</v>
      </c>
    </row>
    <row r="26" spans="1:10" ht="22.9" customHeight="1" x14ac:dyDescent="0.2">
      <c r="A26" s="251"/>
      <c r="B26" s="251"/>
      <c r="C26" s="39"/>
      <c r="D26" s="39"/>
      <c r="E26" s="39"/>
      <c r="F26" s="39"/>
      <c r="G26" s="39"/>
      <c r="H26" s="39"/>
      <c r="I26" s="30" t="s">
        <v>183</v>
      </c>
      <c r="J26" s="30" t="s">
        <v>187</v>
      </c>
    </row>
    <row r="27" spans="1:10" ht="22.9" customHeight="1" x14ac:dyDescent="0.2">
      <c r="A27" s="251"/>
      <c r="B27" s="251"/>
      <c r="C27" s="39"/>
      <c r="D27" s="39"/>
      <c r="E27" s="39"/>
      <c r="F27" s="39"/>
      <c r="G27" s="39"/>
      <c r="H27" s="39"/>
      <c r="I27" s="30" t="s">
        <v>184</v>
      </c>
      <c r="J27" s="30" t="s">
        <v>188</v>
      </c>
    </row>
    <row r="28" spans="1:10" ht="22.9" customHeight="1" x14ac:dyDescent="0.2">
      <c r="A28" s="251"/>
      <c r="B28" s="251"/>
      <c r="C28" s="39"/>
      <c r="D28" s="39"/>
      <c r="E28" s="39"/>
      <c r="F28" s="39"/>
      <c r="G28" s="39"/>
      <c r="H28" s="39"/>
      <c r="I28" s="30" t="s">
        <v>186</v>
      </c>
      <c r="J28" s="9" t="s">
        <v>332</v>
      </c>
    </row>
    <row r="29" spans="1:10" ht="22.9" customHeight="1" x14ac:dyDescent="0.2">
      <c r="A29" s="251"/>
      <c r="B29" s="251"/>
      <c r="C29" s="39"/>
      <c r="D29" s="39"/>
      <c r="E29" s="45"/>
      <c r="F29" s="45"/>
      <c r="G29" s="45"/>
      <c r="H29" s="46"/>
      <c r="I29" s="30" t="s">
        <v>185</v>
      </c>
      <c r="J29" s="30"/>
    </row>
    <row r="30" spans="1:10" ht="22.9" customHeight="1" x14ac:dyDescent="0.2">
      <c r="A30" s="251"/>
      <c r="B30" s="251"/>
      <c r="C30" s="39"/>
      <c r="D30" s="39"/>
      <c r="E30" s="45"/>
      <c r="F30" s="45"/>
      <c r="G30" s="45"/>
      <c r="H30" s="46"/>
      <c r="I30" s="32" t="s">
        <v>0</v>
      </c>
      <c r="J30" s="30"/>
    </row>
    <row r="31" spans="1:10" ht="22.9" customHeight="1" x14ac:dyDescent="0.2">
      <c r="A31" s="251"/>
      <c r="B31" s="251"/>
      <c r="C31" s="39"/>
      <c r="D31" s="39"/>
      <c r="E31" s="45"/>
      <c r="F31" s="45"/>
      <c r="G31" s="45"/>
      <c r="H31" s="46"/>
      <c r="I31" s="110" t="s">
        <v>189</v>
      </c>
      <c r="J31" s="30"/>
    </row>
    <row r="32" spans="1:10" ht="22.9" customHeight="1" x14ac:dyDescent="0.2">
      <c r="A32" s="251"/>
      <c r="B32" s="251"/>
      <c r="C32" s="39"/>
      <c r="D32" s="39"/>
      <c r="E32" s="45"/>
      <c r="F32" s="45"/>
      <c r="G32" s="45"/>
      <c r="H32" s="46"/>
      <c r="I32" s="30" t="s">
        <v>177</v>
      </c>
      <c r="J32" s="30"/>
    </row>
    <row r="33" spans="1:131" ht="22.9" customHeight="1" x14ac:dyDescent="0.2">
      <c r="A33" s="251"/>
      <c r="B33" s="251"/>
      <c r="C33" s="39"/>
      <c r="D33" s="39"/>
      <c r="E33" s="45"/>
      <c r="F33" s="45"/>
      <c r="G33" s="45"/>
      <c r="H33" s="46"/>
      <c r="I33" s="110" t="s">
        <v>190</v>
      </c>
      <c r="J33" s="30"/>
    </row>
    <row r="34" spans="1:131" ht="22.9" customHeight="1" x14ac:dyDescent="0.2">
      <c r="A34" s="251"/>
      <c r="B34" s="251"/>
      <c r="C34" s="39"/>
      <c r="D34" s="39"/>
      <c r="E34" s="45"/>
      <c r="F34" s="45"/>
      <c r="G34" s="45"/>
      <c r="H34" s="39"/>
      <c r="I34" s="30" t="s">
        <v>178</v>
      </c>
      <c r="J34" s="30"/>
    </row>
    <row r="35" spans="1:131" ht="21" customHeight="1" x14ac:dyDescent="0.2">
      <c r="A35" s="251"/>
      <c r="B35" s="251"/>
      <c r="C35" s="39"/>
      <c r="D35" s="39"/>
      <c r="E35" s="45"/>
      <c r="F35" s="45"/>
      <c r="G35" s="45"/>
      <c r="H35" s="46"/>
      <c r="I35" s="110" t="s">
        <v>191</v>
      </c>
      <c r="J35" s="30"/>
    </row>
    <row r="36" spans="1:131" ht="21" customHeight="1" x14ac:dyDescent="0.2">
      <c r="A36" s="251"/>
      <c r="B36" s="251"/>
      <c r="C36" s="39"/>
      <c r="D36" s="39"/>
      <c r="E36" s="39"/>
      <c r="F36" s="39"/>
      <c r="G36" s="39"/>
      <c r="H36" s="39"/>
      <c r="I36" s="30" t="s">
        <v>179</v>
      </c>
      <c r="J36" s="30"/>
    </row>
    <row r="37" spans="1:131" ht="21" customHeight="1" x14ac:dyDescent="0.2">
      <c r="A37" s="251"/>
      <c r="B37" s="251"/>
      <c r="C37" s="39"/>
      <c r="D37" s="39"/>
      <c r="E37" s="39"/>
      <c r="F37" s="39"/>
      <c r="G37" s="39"/>
      <c r="H37" s="39"/>
      <c r="I37" s="110" t="s">
        <v>192</v>
      </c>
      <c r="J37" s="47"/>
    </row>
    <row r="38" spans="1:131" ht="21" customHeight="1" x14ac:dyDescent="0.2">
      <c r="A38" s="251"/>
      <c r="B38" s="251"/>
      <c r="C38" s="39"/>
      <c r="D38" s="39"/>
      <c r="E38" s="39"/>
      <c r="F38" s="39"/>
      <c r="G38" s="39"/>
      <c r="H38" s="39"/>
      <c r="I38" s="30" t="s">
        <v>180</v>
      </c>
      <c r="J38" s="47"/>
    </row>
    <row r="39" spans="1:131" ht="21" customHeight="1" x14ac:dyDescent="0.2">
      <c r="A39" s="251"/>
      <c r="B39" s="251"/>
      <c r="C39" s="39"/>
      <c r="D39" s="39"/>
      <c r="E39" s="39"/>
      <c r="F39" s="39"/>
      <c r="G39" s="39"/>
      <c r="H39" s="39"/>
      <c r="I39" s="110" t="s">
        <v>193</v>
      </c>
      <c r="J39" s="47"/>
    </row>
    <row r="40" spans="1:131" ht="24.6" customHeight="1" x14ac:dyDescent="0.2">
      <c r="A40" s="276"/>
      <c r="B40" s="276"/>
      <c r="C40" s="49"/>
      <c r="D40" s="49"/>
      <c r="E40" s="49"/>
      <c r="F40" s="49"/>
      <c r="G40" s="49"/>
      <c r="H40" s="49"/>
      <c r="I40" s="33" t="s">
        <v>181</v>
      </c>
      <c r="J40" s="33"/>
    </row>
    <row r="41" spans="1:131" s="11" customFormat="1" ht="23.45" customHeight="1" x14ac:dyDescent="0.3">
      <c r="A41" s="245" t="s">
        <v>330</v>
      </c>
      <c r="B41" s="245" t="s">
        <v>146</v>
      </c>
      <c r="C41" s="149">
        <v>5</v>
      </c>
      <c r="D41" s="149">
        <v>1</v>
      </c>
      <c r="E41" s="149">
        <v>2</v>
      </c>
      <c r="F41" s="149">
        <v>3</v>
      </c>
      <c r="G41" s="149">
        <v>4</v>
      </c>
      <c r="H41" s="149">
        <v>5</v>
      </c>
      <c r="I41" s="8" t="s">
        <v>20</v>
      </c>
      <c r="J41" s="9" t="s">
        <v>21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</row>
    <row r="42" spans="1:131" s="11" customFormat="1" ht="23.45" customHeight="1" x14ac:dyDescent="0.3">
      <c r="A42" s="246"/>
      <c r="B42" s="246"/>
      <c r="C42" s="149"/>
      <c r="D42" s="149"/>
      <c r="E42" s="149"/>
      <c r="F42" s="149"/>
      <c r="G42" s="149"/>
      <c r="H42" s="149"/>
      <c r="I42" s="6" t="s">
        <v>120</v>
      </c>
      <c r="J42" s="150" t="s">
        <v>294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</row>
    <row r="43" spans="1:131" s="11" customFormat="1" ht="23.45" customHeight="1" x14ac:dyDescent="0.3">
      <c r="A43" s="246"/>
      <c r="B43" s="246"/>
      <c r="C43" s="149"/>
      <c r="D43" s="149"/>
      <c r="E43" s="149"/>
      <c r="F43" s="149"/>
      <c r="G43" s="149"/>
      <c r="H43" s="149"/>
      <c r="I43" s="6" t="s">
        <v>22</v>
      </c>
      <c r="J43" s="6" t="s">
        <v>23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</row>
    <row r="44" spans="1:131" s="11" customFormat="1" ht="23.45" customHeight="1" x14ac:dyDescent="0.3">
      <c r="A44" s="257"/>
      <c r="B44" s="246"/>
      <c r="C44" s="149"/>
      <c r="D44" s="149"/>
      <c r="E44" s="149"/>
      <c r="F44" s="149"/>
      <c r="G44" s="149"/>
      <c r="H44" s="149"/>
      <c r="I44" s="151" t="s">
        <v>24</v>
      </c>
      <c r="J44" s="6" t="s">
        <v>25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</row>
    <row r="45" spans="1:131" s="11" customFormat="1" ht="23.45" customHeight="1" x14ac:dyDescent="0.3">
      <c r="A45" s="257"/>
      <c r="B45" s="152"/>
      <c r="C45" s="149"/>
      <c r="D45" s="149"/>
      <c r="E45" s="149"/>
      <c r="F45" s="149"/>
      <c r="G45" s="149"/>
      <c r="H45" s="149"/>
      <c r="I45" s="151" t="s">
        <v>121</v>
      </c>
      <c r="J45" s="99" t="s">
        <v>26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</row>
    <row r="46" spans="1:131" s="11" customFormat="1" ht="23.45" customHeight="1" x14ac:dyDescent="0.3">
      <c r="A46" s="257"/>
      <c r="B46" s="152"/>
      <c r="C46" s="149"/>
      <c r="D46" s="149"/>
      <c r="E46" s="149"/>
      <c r="F46" s="149"/>
      <c r="G46" s="149"/>
      <c r="H46" s="149"/>
      <c r="I46" s="88" t="s">
        <v>137</v>
      </c>
      <c r="J46" s="99" t="s">
        <v>295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</row>
    <row r="47" spans="1:131" s="11" customFormat="1" ht="23.45" customHeight="1" x14ac:dyDescent="0.3">
      <c r="A47" s="257"/>
      <c r="B47" s="152"/>
      <c r="C47" s="149"/>
      <c r="D47" s="149"/>
      <c r="E47" s="149"/>
      <c r="F47" s="149"/>
      <c r="G47" s="149"/>
      <c r="H47" s="149"/>
      <c r="I47" s="151" t="s">
        <v>27</v>
      </c>
      <c r="J47" s="99" t="s">
        <v>331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</row>
    <row r="48" spans="1:131" s="11" customFormat="1" ht="23.45" customHeight="1" x14ac:dyDescent="0.3">
      <c r="A48" s="257"/>
      <c r="B48" s="152"/>
      <c r="C48" s="149"/>
      <c r="D48" s="149"/>
      <c r="E48" s="149"/>
      <c r="F48" s="149"/>
      <c r="G48" s="149"/>
      <c r="H48" s="149"/>
      <c r="I48" s="151" t="s">
        <v>138</v>
      </c>
      <c r="J48" s="99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</row>
    <row r="49" spans="1:131" s="11" customFormat="1" ht="23.45" customHeight="1" x14ac:dyDescent="0.3">
      <c r="A49" s="257"/>
      <c r="B49" s="152"/>
      <c r="C49" s="149"/>
      <c r="D49" s="149"/>
      <c r="E49" s="149"/>
      <c r="F49" s="149"/>
      <c r="G49" s="149"/>
      <c r="H49" s="149"/>
      <c r="I49" s="153" t="s">
        <v>0</v>
      </c>
      <c r="J49" s="99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</row>
    <row r="50" spans="1:131" s="11" customFormat="1" ht="23.45" customHeight="1" x14ac:dyDescent="0.3">
      <c r="A50" s="257"/>
      <c r="B50" s="152"/>
      <c r="C50" s="149"/>
      <c r="D50" s="149"/>
      <c r="E50" s="149"/>
      <c r="F50" s="149"/>
      <c r="G50" s="149"/>
      <c r="H50" s="149"/>
      <c r="I50" s="151" t="s">
        <v>127</v>
      </c>
      <c r="J50" s="99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</row>
    <row r="51" spans="1:131" s="11" customFormat="1" ht="23.45" customHeight="1" x14ac:dyDescent="0.3">
      <c r="A51" s="257"/>
      <c r="B51" s="152"/>
      <c r="C51" s="149"/>
      <c r="D51" s="149"/>
      <c r="E51" s="149"/>
      <c r="F51" s="149"/>
      <c r="G51" s="149"/>
      <c r="H51" s="149"/>
      <c r="I51" s="6" t="s">
        <v>128</v>
      </c>
      <c r="J51" s="99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</row>
    <row r="52" spans="1:131" s="11" customFormat="1" ht="23.45" customHeight="1" x14ac:dyDescent="0.3">
      <c r="A52" s="257"/>
      <c r="B52" s="152"/>
      <c r="C52" s="149"/>
      <c r="D52" s="149"/>
      <c r="E52" s="149"/>
      <c r="F52" s="149"/>
      <c r="G52" s="149"/>
      <c r="H52" s="149"/>
      <c r="I52" s="88" t="s">
        <v>129</v>
      </c>
      <c r="J52" s="99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</row>
    <row r="53" spans="1:131" s="11" customFormat="1" ht="23.45" customHeight="1" x14ac:dyDescent="0.3">
      <c r="A53" s="257"/>
      <c r="B53" s="152"/>
      <c r="C53" s="149"/>
      <c r="D53" s="149"/>
      <c r="E53" s="149"/>
      <c r="F53" s="149"/>
      <c r="G53" s="149"/>
      <c r="H53" s="149"/>
      <c r="I53" s="88" t="s">
        <v>130</v>
      </c>
      <c r="J53" s="99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</row>
    <row r="54" spans="1:131" s="11" customFormat="1" ht="23.45" customHeight="1" x14ac:dyDescent="0.3">
      <c r="A54" s="257"/>
      <c r="B54" s="152"/>
      <c r="C54" s="149"/>
      <c r="D54" s="149"/>
      <c r="E54" s="149"/>
      <c r="F54" s="149"/>
      <c r="G54" s="149"/>
      <c r="H54" s="149"/>
      <c r="I54" s="88" t="s">
        <v>131</v>
      </c>
      <c r="J54" s="99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</row>
    <row r="55" spans="1:131" s="11" customFormat="1" ht="23.45" customHeight="1" x14ac:dyDescent="0.3">
      <c r="A55" s="257"/>
      <c r="B55" s="152"/>
      <c r="C55" s="149"/>
      <c r="D55" s="149"/>
      <c r="E55" s="149"/>
      <c r="F55" s="149"/>
      <c r="G55" s="149"/>
      <c r="H55" s="149"/>
      <c r="I55" s="88" t="s">
        <v>132</v>
      </c>
      <c r="J55" s="99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</row>
    <row r="56" spans="1:131" s="11" customFormat="1" ht="23.45" customHeight="1" x14ac:dyDescent="0.3">
      <c r="A56" s="257"/>
      <c r="B56" s="152"/>
      <c r="C56" s="149"/>
      <c r="D56" s="149"/>
      <c r="E56" s="149"/>
      <c r="F56" s="149"/>
      <c r="G56" s="149"/>
      <c r="H56" s="149"/>
      <c r="I56" s="88" t="s">
        <v>133</v>
      </c>
      <c r="J56" s="99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</row>
    <row r="57" spans="1:131" s="11" customFormat="1" ht="23.45" customHeight="1" x14ac:dyDescent="0.3">
      <c r="A57" s="257"/>
      <c r="B57" s="152"/>
      <c r="C57" s="149"/>
      <c r="D57" s="149"/>
      <c r="E57" s="149"/>
      <c r="F57" s="149"/>
      <c r="G57" s="149"/>
      <c r="H57" s="149"/>
      <c r="I57" s="88" t="s">
        <v>134</v>
      </c>
      <c r="J57" s="99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</row>
    <row r="58" spans="1:131" s="11" customFormat="1" ht="23.45" customHeight="1" x14ac:dyDescent="0.3">
      <c r="A58" s="257"/>
      <c r="B58" s="154"/>
      <c r="C58" s="149"/>
      <c r="D58" s="149"/>
      <c r="E58" s="149"/>
      <c r="F58" s="149"/>
      <c r="G58" s="149"/>
      <c r="H58" s="149"/>
      <c r="I58" s="88" t="s">
        <v>135</v>
      </c>
      <c r="J58" s="99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</row>
    <row r="59" spans="1:131" s="11" customFormat="1" ht="23.45" customHeight="1" x14ac:dyDescent="0.3">
      <c r="A59" s="257"/>
      <c r="B59" s="165"/>
      <c r="C59" s="166"/>
      <c r="D59" s="166"/>
      <c r="E59" s="166"/>
      <c r="F59" s="166"/>
      <c r="G59" s="166"/>
      <c r="H59" s="166"/>
      <c r="I59" s="167" t="s">
        <v>136</v>
      </c>
      <c r="J59" s="101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</row>
    <row r="60" spans="1:131" s="23" customFormat="1" ht="24" customHeight="1" x14ac:dyDescent="0.3">
      <c r="A60" s="277" t="s">
        <v>333</v>
      </c>
      <c r="B60" s="187" t="s">
        <v>194</v>
      </c>
      <c r="C60" s="188">
        <v>5</v>
      </c>
      <c r="D60" s="188">
        <v>1</v>
      </c>
      <c r="E60" s="188">
        <v>2</v>
      </c>
      <c r="F60" s="188">
        <v>3</v>
      </c>
      <c r="G60" s="188">
        <v>4</v>
      </c>
      <c r="H60" s="188">
        <v>5</v>
      </c>
      <c r="I60" s="189" t="s">
        <v>197</v>
      </c>
      <c r="J60" s="175" t="s">
        <v>198</v>
      </c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</row>
    <row r="61" spans="1:131" s="23" customFormat="1" ht="24" customHeight="1" x14ac:dyDescent="0.3">
      <c r="A61" s="278"/>
      <c r="B61" s="113" t="s">
        <v>195</v>
      </c>
      <c r="C61" s="114"/>
      <c r="D61" s="114"/>
      <c r="E61" s="114"/>
      <c r="F61" s="114"/>
      <c r="G61" s="114"/>
      <c r="H61" s="114"/>
      <c r="I61" s="115" t="s">
        <v>199</v>
      </c>
      <c r="J61" s="14" t="s">
        <v>200</v>
      </c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</row>
    <row r="62" spans="1:131" s="23" customFormat="1" ht="24" customHeight="1" x14ac:dyDescent="0.2">
      <c r="A62" s="34"/>
      <c r="B62" s="113" t="s">
        <v>196</v>
      </c>
      <c r="C62" s="114"/>
      <c r="D62" s="114"/>
      <c r="E62" s="114"/>
      <c r="F62" s="114"/>
      <c r="G62" s="114"/>
      <c r="H62" s="114"/>
      <c r="I62" s="115" t="s">
        <v>201</v>
      </c>
      <c r="J62" s="116" t="s">
        <v>334</v>
      </c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</row>
    <row r="63" spans="1:131" s="23" customFormat="1" ht="24" customHeight="1" x14ac:dyDescent="0.2">
      <c r="A63" s="34"/>
      <c r="B63" s="25"/>
      <c r="C63" s="114"/>
      <c r="D63" s="114"/>
      <c r="E63" s="114"/>
      <c r="F63" s="114"/>
      <c r="G63" s="114"/>
      <c r="H63" s="114"/>
      <c r="I63" s="117" t="s">
        <v>202</v>
      </c>
      <c r="J63" s="11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</row>
    <row r="64" spans="1:131" s="23" customFormat="1" ht="24" customHeight="1" x14ac:dyDescent="0.3">
      <c r="A64" s="34"/>
      <c r="B64" s="25"/>
      <c r="C64" s="114"/>
      <c r="D64" s="114"/>
      <c r="E64" s="114"/>
      <c r="F64" s="114"/>
      <c r="G64" s="114"/>
      <c r="H64" s="114"/>
      <c r="I64" s="117" t="s">
        <v>203</v>
      </c>
      <c r="J64" s="14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</row>
    <row r="65" spans="1:131" s="23" customFormat="1" ht="24" customHeight="1" x14ac:dyDescent="0.2">
      <c r="A65" s="34"/>
      <c r="B65" s="25"/>
      <c r="C65" s="114"/>
      <c r="D65" s="114"/>
      <c r="E65" s="114"/>
      <c r="F65" s="114"/>
      <c r="G65" s="114"/>
      <c r="H65" s="114"/>
      <c r="I65" s="117" t="s">
        <v>204</v>
      </c>
      <c r="J65" s="113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</row>
    <row r="66" spans="1:131" s="23" customFormat="1" ht="24" customHeight="1" x14ac:dyDescent="0.3">
      <c r="A66" s="34"/>
      <c r="B66" s="25"/>
      <c r="C66" s="114"/>
      <c r="D66" s="114"/>
      <c r="E66" s="114"/>
      <c r="F66" s="114"/>
      <c r="G66" s="114"/>
      <c r="H66" s="114"/>
      <c r="I66" s="117" t="s">
        <v>205</v>
      </c>
      <c r="J66" s="14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</row>
    <row r="67" spans="1:131" s="23" customFormat="1" ht="24" customHeight="1" x14ac:dyDescent="0.3">
      <c r="A67" s="34"/>
      <c r="B67" s="30"/>
      <c r="C67" s="114"/>
      <c r="D67" s="114"/>
      <c r="E67" s="114"/>
      <c r="F67" s="114"/>
      <c r="G67" s="114"/>
      <c r="H67" s="114"/>
      <c r="I67" s="117" t="s">
        <v>206</v>
      </c>
      <c r="J67" s="14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</row>
    <row r="68" spans="1:131" s="23" customFormat="1" ht="24" customHeight="1" x14ac:dyDescent="0.2">
      <c r="A68" s="34"/>
      <c r="B68" s="30"/>
      <c r="C68" s="114"/>
      <c r="D68" s="114"/>
      <c r="E68" s="114"/>
      <c r="F68" s="114"/>
      <c r="G68" s="114"/>
      <c r="H68" s="114"/>
      <c r="I68" s="117" t="s">
        <v>207</v>
      </c>
      <c r="J68" s="113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</row>
    <row r="69" spans="1:131" s="23" customFormat="1" ht="24" customHeight="1" x14ac:dyDescent="0.2">
      <c r="A69" s="34"/>
      <c r="B69" s="30"/>
      <c r="C69" s="114"/>
      <c r="D69" s="114"/>
      <c r="E69" s="114"/>
      <c r="F69" s="114"/>
      <c r="G69" s="114"/>
      <c r="H69" s="114"/>
      <c r="I69" s="117" t="s">
        <v>208</v>
      </c>
      <c r="J69" s="11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</row>
    <row r="70" spans="1:131" s="23" customFormat="1" ht="24" customHeight="1" x14ac:dyDescent="0.2">
      <c r="A70" s="258"/>
      <c r="B70" s="30"/>
      <c r="C70" s="114"/>
      <c r="D70" s="114"/>
      <c r="E70" s="114"/>
      <c r="F70" s="114"/>
      <c r="G70" s="114"/>
      <c r="H70" s="114"/>
      <c r="I70" s="113" t="s">
        <v>209</v>
      </c>
      <c r="J70" s="113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</row>
    <row r="71" spans="1:131" s="23" customFormat="1" ht="24" customHeight="1" x14ac:dyDescent="0.2">
      <c r="A71" s="258"/>
      <c r="B71" s="30"/>
      <c r="C71" s="114"/>
      <c r="D71" s="114"/>
      <c r="E71" s="114"/>
      <c r="F71" s="114"/>
      <c r="G71" s="114"/>
      <c r="H71" s="114"/>
      <c r="I71" s="113" t="s">
        <v>210</v>
      </c>
      <c r="J71" s="113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</row>
    <row r="72" spans="1:131" s="23" customFormat="1" ht="24" customHeight="1" x14ac:dyDescent="0.2">
      <c r="A72" s="258"/>
      <c r="B72" s="52"/>
      <c r="C72" s="114"/>
      <c r="D72" s="114"/>
      <c r="E72" s="114"/>
      <c r="F72" s="114"/>
      <c r="G72" s="114"/>
      <c r="H72" s="114"/>
      <c r="I72" s="113" t="s">
        <v>335</v>
      </c>
      <c r="J72" s="113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</row>
    <row r="73" spans="1:131" s="23" customFormat="1" ht="24" customHeight="1" x14ac:dyDescent="0.3">
      <c r="A73" s="258"/>
      <c r="B73" s="52"/>
      <c r="C73" s="114"/>
      <c r="D73" s="114"/>
      <c r="E73" s="114"/>
      <c r="F73" s="114"/>
      <c r="G73" s="114"/>
      <c r="H73" s="114"/>
      <c r="I73" s="118" t="s">
        <v>32</v>
      </c>
      <c r="J73" s="14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</row>
    <row r="74" spans="1:131" s="23" customFormat="1" ht="24" customHeight="1" x14ac:dyDescent="0.2">
      <c r="A74" s="258"/>
      <c r="B74" s="30"/>
      <c r="C74" s="114"/>
      <c r="D74" s="114"/>
      <c r="E74" s="114"/>
      <c r="F74" s="114"/>
      <c r="G74" s="114"/>
      <c r="H74" s="114"/>
      <c r="I74" s="117" t="s">
        <v>211</v>
      </c>
      <c r="J74" s="113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</row>
    <row r="75" spans="1:131" s="23" customFormat="1" ht="21.6" customHeight="1" x14ac:dyDescent="0.3">
      <c r="A75" s="258"/>
      <c r="B75" s="30"/>
      <c r="C75" s="114"/>
      <c r="D75" s="114"/>
      <c r="E75" s="114"/>
      <c r="F75" s="114"/>
      <c r="G75" s="114"/>
      <c r="H75" s="114"/>
      <c r="I75" s="119" t="s">
        <v>212</v>
      </c>
      <c r="J75" s="99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</row>
    <row r="76" spans="1:131" s="23" customFormat="1" ht="21.6" customHeight="1" x14ac:dyDescent="0.3">
      <c r="A76" s="258"/>
      <c r="B76" s="30"/>
      <c r="C76" s="114"/>
      <c r="D76" s="114"/>
      <c r="E76" s="114"/>
      <c r="F76" s="114"/>
      <c r="G76" s="114"/>
      <c r="H76" s="114"/>
      <c r="I76" s="120" t="s">
        <v>213</v>
      </c>
      <c r="J76" s="99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</row>
    <row r="77" spans="1:131" s="23" customFormat="1" ht="21.6" customHeight="1" x14ac:dyDescent="0.2">
      <c r="A77" s="258"/>
      <c r="B77" s="30"/>
      <c r="C77" s="114"/>
      <c r="D77" s="114"/>
      <c r="E77" s="114"/>
      <c r="F77" s="114"/>
      <c r="G77" s="114"/>
      <c r="H77" s="114"/>
      <c r="I77" s="120" t="s">
        <v>214</v>
      </c>
      <c r="J77" s="12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</row>
    <row r="78" spans="1:131" s="23" customFormat="1" ht="21.6" customHeight="1" x14ac:dyDescent="0.2">
      <c r="A78" s="258"/>
      <c r="B78" s="30"/>
      <c r="C78" s="114"/>
      <c r="D78" s="114"/>
      <c r="E78" s="114"/>
      <c r="F78" s="114"/>
      <c r="G78" s="114"/>
      <c r="H78" s="114"/>
      <c r="I78" s="190" t="s">
        <v>215</v>
      </c>
      <c r="J78" s="12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</row>
    <row r="79" spans="1:131" s="23" customFormat="1" ht="21.6" customHeight="1" x14ac:dyDescent="0.2">
      <c r="A79" s="258"/>
      <c r="B79" s="30"/>
      <c r="C79" s="114"/>
      <c r="D79" s="114"/>
      <c r="E79" s="114"/>
      <c r="F79" s="114"/>
      <c r="G79" s="114"/>
      <c r="H79" s="114"/>
      <c r="I79" s="120" t="s">
        <v>216</v>
      </c>
      <c r="J79" s="121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</row>
    <row r="80" spans="1:131" s="23" customFormat="1" ht="21.6" customHeight="1" x14ac:dyDescent="0.2">
      <c r="A80" s="258"/>
      <c r="B80" s="30"/>
      <c r="C80" s="114"/>
      <c r="D80" s="114"/>
      <c r="E80" s="114"/>
      <c r="F80" s="114"/>
      <c r="G80" s="114"/>
      <c r="H80" s="114"/>
      <c r="I80" s="120" t="s">
        <v>217</v>
      </c>
      <c r="J80" s="12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</row>
    <row r="81" spans="1:131" s="23" customFormat="1" ht="21.6" customHeight="1" x14ac:dyDescent="0.3">
      <c r="A81" s="258"/>
      <c r="B81" s="30"/>
      <c r="C81" s="114"/>
      <c r="D81" s="114"/>
      <c r="E81" s="114"/>
      <c r="F81" s="114"/>
      <c r="G81" s="114"/>
      <c r="H81" s="114"/>
      <c r="I81" s="1" t="s">
        <v>215</v>
      </c>
      <c r="J81" s="12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</row>
    <row r="82" spans="1:131" s="23" customFormat="1" ht="21.6" customHeight="1" x14ac:dyDescent="0.2">
      <c r="A82" s="258"/>
      <c r="B82" s="30"/>
      <c r="C82" s="114"/>
      <c r="D82" s="114"/>
      <c r="E82" s="114"/>
      <c r="F82" s="114"/>
      <c r="G82" s="114"/>
      <c r="H82" s="114"/>
      <c r="I82" s="120" t="s">
        <v>218</v>
      </c>
      <c r="J82" s="121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</row>
    <row r="83" spans="1:131" s="23" customFormat="1" ht="21.6" customHeight="1" x14ac:dyDescent="0.2">
      <c r="A83" s="258"/>
      <c r="B83" s="30"/>
      <c r="C83" s="114"/>
      <c r="D83" s="114"/>
      <c r="E83" s="114"/>
      <c r="F83" s="114"/>
      <c r="G83" s="114"/>
      <c r="H83" s="114"/>
      <c r="I83" s="120" t="s">
        <v>219</v>
      </c>
      <c r="J83" s="121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</row>
    <row r="84" spans="1:131" s="23" customFormat="1" ht="21" customHeight="1" x14ac:dyDescent="0.3">
      <c r="A84" s="258"/>
      <c r="B84" s="30"/>
      <c r="C84" s="114"/>
      <c r="D84" s="114"/>
      <c r="E84" s="114"/>
      <c r="F84" s="114"/>
      <c r="G84" s="114"/>
      <c r="H84" s="114"/>
      <c r="I84" s="1" t="s">
        <v>215</v>
      </c>
      <c r="J84" s="12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</row>
    <row r="85" spans="1:131" s="23" customFormat="1" ht="21" customHeight="1" x14ac:dyDescent="0.2">
      <c r="A85" s="258"/>
      <c r="B85" s="30"/>
      <c r="C85" s="114"/>
      <c r="D85" s="114"/>
      <c r="E85" s="114"/>
      <c r="F85" s="114"/>
      <c r="G85" s="114"/>
      <c r="H85" s="114"/>
      <c r="I85" s="120" t="s">
        <v>220</v>
      </c>
      <c r="J85" s="121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</row>
    <row r="86" spans="1:131" s="23" customFormat="1" ht="21" customHeight="1" x14ac:dyDescent="0.2">
      <c r="A86" s="258"/>
      <c r="B86" s="30"/>
      <c r="C86" s="114"/>
      <c r="D86" s="114"/>
      <c r="E86" s="114"/>
      <c r="F86" s="114"/>
      <c r="G86" s="114"/>
      <c r="H86" s="114"/>
      <c r="I86" s="120" t="s">
        <v>221</v>
      </c>
      <c r="J86" s="121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</row>
    <row r="87" spans="1:131" s="23" customFormat="1" ht="21" customHeight="1" x14ac:dyDescent="0.3">
      <c r="A87" s="258"/>
      <c r="B87" s="30"/>
      <c r="C87" s="114"/>
      <c r="D87" s="114"/>
      <c r="E87" s="114"/>
      <c r="F87" s="114"/>
      <c r="G87" s="114"/>
      <c r="H87" s="114"/>
      <c r="I87" s="1" t="s">
        <v>215</v>
      </c>
      <c r="J87" s="12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</row>
    <row r="88" spans="1:131" s="23" customFormat="1" ht="21" customHeight="1" x14ac:dyDescent="0.2">
      <c r="A88" s="258"/>
      <c r="B88" s="30"/>
      <c r="C88" s="114"/>
      <c r="D88" s="114"/>
      <c r="E88" s="114"/>
      <c r="F88" s="114"/>
      <c r="G88" s="114"/>
      <c r="H88" s="114"/>
      <c r="I88" s="120" t="s">
        <v>43</v>
      </c>
      <c r="J88" s="121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</row>
    <row r="89" spans="1:131" s="23" customFormat="1" ht="21" customHeight="1" x14ac:dyDescent="0.2">
      <c r="A89" s="258"/>
      <c r="B89" s="30"/>
      <c r="C89" s="114"/>
      <c r="D89" s="114"/>
      <c r="E89" s="114"/>
      <c r="F89" s="114"/>
      <c r="G89" s="114"/>
      <c r="H89" s="114"/>
      <c r="I89" s="120" t="s">
        <v>44</v>
      </c>
      <c r="J89" s="121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</row>
    <row r="90" spans="1:131" s="23" customFormat="1" ht="21" customHeight="1" x14ac:dyDescent="0.3">
      <c r="A90" s="259"/>
      <c r="B90" s="33"/>
      <c r="C90" s="191"/>
      <c r="D90" s="191"/>
      <c r="E90" s="191"/>
      <c r="F90" s="191"/>
      <c r="G90" s="191"/>
      <c r="H90" s="191"/>
      <c r="I90" s="192" t="s">
        <v>45</v>
      </c>
      <c r="J90" s="193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</row>
    <row r="91" spans="1:131" ht="21" customHeight="1" x14ac:dyDescent="0.3">
      <c r="A91" s="99" t="s">
        <v>336</v>
      </c>
      <c r="B91" s="99" t="s">
        <v>41</v>
      </c>
      <c r="C91" s="12">
        <v>10</v>
      </c>
      <c r="D91" s="12">
        <v>1</v>
      </c>
      <c r="E91" s="12">
        <v>2</v>
      </c>
      <c r="F91" s="12">
        <v>3</v>
      </c>
      <c r="G91" s="12">
        <v>4</v>
      </c>
      <c r="H91" s="12">
        <v>5</v>
      </c>
      <c r="I91" s="99" t="s">
        <v>46</v>
      </c>
      <c r="J91" s="147" t="s">
        <v>103</v>
      </c>
    </row>
    <row r="92" spans="1:131" ht="21" customHeight="1" x14ac:dyDescent="0.3">
      <c r="A92" s="99" t="s">
        <v>222</v>
      </c>
      <c r="B92" s="99" t="s">
        <v>48</v>
      </c>
      <c r="C92" s="12"/>
      <c r="D92" s="91"/>
      <c r="E92" s="91"/>
      <c r="F92" s="91"/>
      <c r="G92" s="91"/>
      <c r="H92" s="91"/>
      <c r="I92" s="99" t="s">
        <v>223</v>
      </c>
      <c r="J92" s="99" t="s">
        <v>224</v>
      </c>
    </row>
    <row r="93" spans="1:131" ht="21" customHeight="1" x14ac:dyDescent="0.3">
      <c r="A93" s="99" t="s">
        <v>225</v>
      </c>
      <c r="B93" s="123" t="s">
        <v>51</v>
      </c>
      <c r="C93" s="91"/>
      <c r="D93" s="91"/>
      <c r="E93" s="91"/>
      <c r="F93" s="91"/>
      <c r="G93" s="91"/>
      <c r="H93" s="91"/>
      <c r="I93" s="99" t="s">
        <v>226</v>
      </c>
      <c r="J93" s="99" t="s">
        <v>227</v>
      </c>
    </row>
    <row r="94" spans="1:131" ht="21" customHeight="1" x14ac:dyDescent="0.3">
      <c r="A94" s="99" t="s">
        <v>228</v>
      </c>
      <c r="B94" s="123" t="s">
        <v>54</v>
      </c>
      <c r="C94" s="91"/>
      <c r="D94" s="91"/>
      <c r="E94" s="91"/>
      <c r="F94" s="91"/>
      <c r="G94" s="91"/>
      <c r="H94" s="91"/>
      <c r="I94" s="99" t="s">
        <v>229</v>
      </c>
      <c r="J94" s="99" t="s">
        <v>230</v>
      </c>
    </row>
    <row r="95" spans="1:131" ht="21" customHeight="1" x14ac:dyDescent="0.3">
      <c r="A95" s="99" t="s">
        <v>231</v>
      </c>
      <c r="B95" s="123" t="s">
        <v>228</v>
      </c>
      <c r="C95" s="91"/>
      <c r="D95" s="91"/>
      <c r="E95" s="91"/>
      <c r="F95" s="91"/>
      <c r="G95" s="91"/>
      <c r="H95" s="91"/>
      <c r="I95" s="99" t="s">
        <v>232</v>
      </c>
      <c r="J95" s="99" t="s">
        <v>233</v>
      </c>
    </row>
    <row r="96" spans="1:131" ht="21" customHeight="1" x14ac:dyDescent="0.3">
      <c r="A96" s="99"/>
      <c r="B96" s="123" t="s">
        <v>234</v>
      </c>
      <c r="C96" s="91"/>
      <c r="D96" s="91"/>
      <c r="E96" s="91"/>
      <c r="F96" s="91"/>
      <c r="G96" s="91"/>
      <c r="H96" s="91"/>
      <c r="I96" s="99" t="s">
        <v>235</v>
      </c>
      <c r="J96" s="99" t="s">
        <v>236</v>
      </c>
    </row>
    <row r="97" spans="1:10" ht="21" customHeight="1" x14ac:dyDescent="0.3">
      <c r="A97" s="99"/>
      <c r="B97" s="123"/>
      <c r="C97" s="91"/>
      <c r="D97" s="91"/>
      <c r="E97" s="91"/>
      <c r="F97" s="91"/>
      <c r="G97" s="91"/>
      <c r="H97" s="91"/>
      <c r="I97" s="99" t="s">
        <v>237</v>
      </c>
      <c r="J97" s="99" t="s">
        <v>337</v>
      </c>
    </row>
    <row r="98" spans="1:10" ht="21" customHeight="1" x14ac:dyDescent="0.3">
      <c r="A98" s="99"/>
      <c r="B98" s="123"/>
      <c r="C98" s="91"/>
      <c r="D98" s="91"/>
      <c r="E98" s="91"/>
      <c r="F98" s="91"/>
      <c r="G98" s="91"/>
      <c r="H98" s="91"/>
      <c r="I98" s="99" t="s">
        <v>238</v>
      </c>
      <c r="J98" s="99" t="s">
        <v>239</v>
      </c>
    </row>
    <row r="99" spans="1:10" ht="21" hidden="1" customHeight="1" x14ac:dyDescent="0.2">
      <c r="A99" s="260" t="s">
        <v>123</v>
      </c>
      <c r="B99" s="53" t="s">
        <v>41</v>
      </c>
      <c r="C99" s="54">
        <v>5</v>
      </c>
      <c r="D99" s="54">
        <v>1</v>
      </c>
      <c r="E99" s="54">
        <v>2</v>
      </c>
      <c r="F99" s="54">
        <v>3</v>
      </c>
      <c r="G99" s="54">
        <v>4</v>
      </c>
      <c r="H99" s="54">
        <v>5</v>
      </c>
      <c r="I99" s="53" t="s">
        <v>46</v>
      </c>
      <c r="J99" s="55" t="s">
        <v>47</v>
      </c>
    </row>
    <row r="100" spans="1:10" ht="21" hidden="1" customHeight="1" x14ac:dyDescent="0.2">
      <c r="A100" s="261"/>
      <c r="B100" s="56" t="s">
        <v>48</v>
      </c>
      <c r="C100" s="57"/>
      <c r="D100" s="58"/>
      <c r="E100" s="58"/>
      <c r="F100" s="58"/>
      <c r="G100" s="58"/>
      <c r="H100" s="58"/>
      <c r="I100" s="56" t="s">
        <v>49</v>
      </c>
      <c r="J100" s="56" t="s">
        <v>50</v>
      </c>
    </row>
    <row r="101" spans="1:10" ht="21" hidden="1" customHeight="1" x14ac:dyDescent="0.2">
      <c r="A101" s="261"/>
      <c r="B101" s="59" t="s">
        <v>51</v>
      </c>
      <c r="C101" s="58"/>
      <c r="D101" s="58"/>
      <c r="E101" s="58"/>
      <c r="F101" s="58"/>
      <c r="G101" s="58"/>
      <c r="H101" s="58"/>
      <c r="I101" s="56" t="s">
        <v>52</v>
      </c>
      <c r="J101" s="56" t="s">
        <v>53</v>
      </c>
    </row>
    <row r="102" spans="1:10" ht="21" hidden="1" customHeight="1" x14ac:dyDescent="0.2">
      <c r="A102" s="261"/>
      <c r="B102" s="59" t="s">
        <v>54</v>
      </c>
      <c r="C102" s="58"/>
      <c r="D102" s="58"/>
      <c r="E102" s="58"/>
      <c r="F102" s="58"/>
      <c r="G102" s="58"/>
      <c r="H102" s="58"/>
      <c r="I102" s="56" t="s">
        <v>55</v>
      </c>
      <c r="J102" s="56" t="s">
        <v>156</v>
      </c>
    </row>
    <row r="103" spans="1:10" ht="21" hidden="1" customHeight="1" x14ac:dyDescent="0.2">
      <c r="A103" s="247"/>
      <c r="B103" s="59" t="s">
        <v>56</v>
      </c>
      <c r="C103" s="58"/>
      <c r="D103" s="58"/>
      <c r="E103" s="58"/>
      <c r="F103" s="58"/>
      <c r="G103" s="58"/>
      <c r="H103" s="58"/>
      <c r="I103" s="56" t="s">
        <v>57</v>
      </c>
      <c r="J103" s="56" t="s">
        <v>157</v>
      </c>
    </row>
    <row r="104" spans="1:10" ht="21" hidden="1" customHeight="1" x14ac:dyDescent="0.2">
      <c r="A104" s="248"/>
      <c r="B104" s="59"/>
      <c r="C104" s="58"/>
      <c r="D104" s="58"/>
      <c r="E104" s="58"/>
      <c r="F104" s="58"/>
      <c r="G104" s="58"/>
      <c r="H104" s="58"/>
      <c r="I104" s="56" t="s">
        <v>58</v>
      </c>
      <c r="J104" s="56"/>
    </row>
    <row r="105" spans="1:10" ht="21" hidden="1" customHeight="1" x14ac:dyDescent="0.2">
      <c r="A105" s="249"/>
      <c r="B105" s="60"/>
      <c r="C105" s="61"/>
      <c r="D105" s="61"/>
      <c r="E105" s="61"/>
      <c r="F105" s="61"/>
      <c r="G105" s="61"/>
      <c r="H105" s="61"/>
      <c r="I105" s="62" t="s">
        <v>59</v>
      </c>
      <c r="J105" s="62"/>
    </row>
    <row r="106" spans="1:10" ht="21" hidden="1" customHeight="1" x14ac:dyDescent="0.2">
      <c r="A106" s="42" t="s">
        <v>105</v>
      </c>
      <c r="B106" s="63" t="s">
        <v>82</v>
      </c>
      <c r="C106" s="64">
        <v>4</v>
      </c>
      <c r="D106" s="41">
        <v>1</v>
      </c>
      <c r="E106" s="41">
        <v>2</v>
      </c>
      <c r="F106" s="41">
        <v>3</v>
      </c>
      <c r="G106" s="41">
        <v>4</v>
      </c>
      <c r="H106" s="41">
        <v>5</v>
      </c>
      <c r="I106" s="43" t="s">
        <v>113</v>
      </c>
      <c r="J106" s="42" t="s">
        <v>21</v>
      </c>
    </row>
    <row r="107" spans="1:10" ht="21" hidden="1" customHeight="1" x14ac:dyDescent="0.2">
      <c r="A107" s="258"/>
      <c r="B107" s="48" t="s">
        <v>69</v>
      </c>
      <c r="C107" s="39"/>
      <c r="D107" s="39"/>
      <c r="E107" s="39"/>
      <c r="F107" s="39"/>
      <c r="G107" s="39"/>
      <c r="H107" s="39"/>
      <c r="I107" s="52" t="s">
        <v>71</v>
      </c>
      <c r="J107" s="30" t="s">
        <v>70</v>
      </c>
    </row>
    <row r="108" spans="1:10" ht="21" hidden="1" customHeight="1" x14ac:dyDescent="0.2">
      <c r="A108" s="258"/>
      <c r="B108" s="48"/>
      <c r="C108" s="39"/>
      <c r="D108" s="39"/>
      <c r="E108" s="39"/>
      <c r="F108" s="39"/>
      <c r="G108" s="39"/>
      <c r="H108" s="39"/>
      <c r="I108" s="52" t="s">
        <v>73</v>
      </c>
      <c r="J108" s="30" t="s">
        <v>72</v>
      </c>
    </row>
    <row r="109" spans="1:10" ht="21" hidden="1" customHeight="1" x14ac:dyDescent="0.2">
      <c r="A109" s="258"/>
      <c r="B109" s="48"/>
      <c r="C109" s="39"/>
      <c r="D109" s="39"/>
      <c r="E109" s="39"/>
      <c r="F109" s="39"/>
      <c r="G109" s="39"/>
      <c r="H109" s="39"/>
      <c r="I109" s="30" t="s">
        <v>75</v>
      </c>
      <c r="J109" s="30" t="s">
        <v>74</v>
      </c>
    </row>
    <row r="110" spans="1:10" ht="21" hidden="1" customHeight="1" x14ac:dyDescent="0.2">
      <c r="A110" s="258"/>
      <c r="B110" s="48"/>
      <c r="C110" s="39"/>
      <c r="D110" s="39"/>
      <c r="E110" s="39"/>
      <c r="F110" s="39"/>
      <c r="G110" s="39"/>
      <c r="H110" s="39"/>
      <c r="I110" s="30" t="s">
        <v>60</v>
      </c>
      <c r="J110" s="65" t="s">
        <v>62</v>
      </c>
    </row>
    <row r="111" spans="1:10" ht="23.45" hidden="1" customHeight="1" x14ac:dyDescent="0.2">
      <c r="A111" s="258"/>
      <c r="B111" s="48"/>
      <c r="C111" s="39"/>
      <c r="D111" s="39"/>
      <c r="E111" s="39"/>
      <c r="F111" s="39"/>
      <c r="G111" s="39"/>
      <c r="H111" s="39"/>
      <c r="I111" s="66" t="s">
        <v>61</v>
      </c>
      <c r="J111" s="30" t="s">
        <v>63</v>
      </c>
    </row>
    <row r="112" spans="1:10" ht="23.45" hidden="1" customHeight="1" x14ac:dyDescent="0.2">
      <c r="A112" s="258"/>
      <c r="B112" s="48"/>
      <c r="C112" s="39"/>
      <c r="D112" s="39"/>
      <c r="E112" s="39"/>
      <c r="F112" s="39"/>
      <c r="G112" s="39"/>
      <c r="H112" s="39"/>
      <c r="I112" s="67" t="s">
        <v>76</v>
      </c>
      <c r="J112" s="30" t="s">
        <v>104</v>
      </c>
    </row>
    <row r="113" spans="1:10" ht="23.45" hidden="1" customHeight="1" x14ac:dyDescent="0.2">
      <c r="A113" s="258"/>
      <c r="B113" s="48"/>
      <c r="C113" s="39"/>
      <c r="D113" s="39"/>
      <c r="E113" s="39"/>
      <c r="F113" s="39"/>
      <c r="G113" s="39"/>
      <c r="H113" s="39"/>
      <c r="I113" s="52" t="s">
        <v>122</v>
      </c>
      <c r="J113" s="30" t="s">
        <v>77</v>
      </c>
    </row>
    <row r="114" spans="1:10" ht="23.45" hidden="1" customHeight="1" x14ac:dyDescent="0.2">
      <c r="A114" s="258"/>
      <c r="B114" s="48"/>
      <c r="C114" s="39"/>
      <c r="D114" s="39"/>
      <c r="E114" s="39"/>
      <c r="F114" s="39"/>
      <c r="G114" s="39"/>
      <c r="H114" s="39"/>
      <c r="I114" s="50" t="s">
        <v>64</v>
      </c>
      <c r="J114" s="30" t="s">
        <v>124</v>
      </c>
    </row>
    <row r="115" spans="1:10" ht="23.45" hidden="1" customHeight="1" x14ac:dyDescent="0.2">
      <c r="A115" s="258"/>
      <c r="B115" s="48"/>
      <c r="C115" s="39"/>
      <c r="D115" s="39"/>
      <c r="E115" s="39"/>
      <c r="F115" s="39"/>
      <c r="G115" s="39"/>
      <c r="H115" s="39"/>
      <c r="I115" s="50" t="s">
        <v>65</v>
      </c>
      <c r="J115" s="30"/>
    </row>
    <row r="116" spans="1:10" ht="23.45" hidden="1" customHeight="1" x14ac:dyDescent="0.2">
      <c r="A116" s="258"/>
      <c r="B116" s="48"/>
      <c r="C116" s="39"/>
      <c r="D116" s="39"/>
      <c r="E116" s="39"/>
      <c r="F116" s="39"/>
      <c r="G116" s="39"/>
      <c r="H116" s="39"/>
      <c r="I116" s="50" t="s">
        <v>66</v>
      </c>
      <c r="J116" s="30"/>
    </row>
    <row r="117" spans="1:10" ht="23.45" hidden="1" customHeight="1" x14ac:dyDescent="0.2">
      <c r="A117" s="258"/>
      <c r="B117" s="48"/>
      <c r="C117" s="39"/>
      <c r="D117" s="39"/>
      <c r="E117" s="39"/>
      <c r="F117" s="39"/>
      <c r="G117" s="39"/>
      <c r="H117" s="39"/>
      <c r="I117" s="50" t="s">
        <v>67</v>
      </c>
      <c r="J117" s="30"/>
    </row>
    <row r="118" spans="1:10" ht="23.45" hidden="1" customHeight="1" x14ac:dyDescent="0.2">
      <c r="A118" s="258"/>
      <c r="B118" s="48"/>
      <c r="C118" s="39"/>
      <c r="D118" s="39"/>
      <c r="E118" s="39"/>
      <c r="F118" s="39"/>
      <c r="G118" s="39"/>
      <c r="H118" s="39"/>
      <c r="I118" s="50" t="s">
        <v>68</v>
      </c>
      <c r="J118" s="30"/>
    </row>
    <row r="119" spans="1:10" ht="23.45" customHeight="1" x14ac:dyDescent="0.2">
      <c r="A119" s="108"/>
      <c r="B119" s="48"/>
      <c r="C119" s="45"/>
      <c r="D119" s="45"/>
      <c r="E119" s="39"/>
      <c r="F119" s="46"/>
      <c r="G119" s="39"/>
      <c r="H119" s="39"/>
      <c r="I119" s="168"/>
      <c r="J119" s="30"/>
    </row>
    <row r="120" spans="1:10" ht="23.45" customHeight="1" x14ac:dyDescent="0.2">
      <c r="A120" s="108"/>
      <c r="B120" s="48"/>
      <c r="C120" s="45"/>
      <c r="D120" s="45"/>
      <c r="E120" s="39"/>
      <c r="F120" s="46"/>
      <c r="G120" s="39"/>
      <c r="H120" s="39"/>
      <c r="I120" s="168"/>
      <c r="J120" s="30"/>
    </row>
    <row r="121" spans="1:10" ht="23.45" customHeight="1" x14ac:dyDescent="0.2">
      <c r="A121" s="108"/>
      <c r="B121" s="48"/>
      <c r="C121" s="45"/>
      <c r="D121" s="45"/>
      <c r="E121" s="39"/>
      <c r="F121" s="46"/>
      <c r="G121" s="39"/>
      <c r="H121" s="39"/>
      <c r="I121" s="168"/>
      <c r="J121" s="30"/>
    </row>
    <row r="122" spans="1:10" ht="23.45" customHeight="1" x14ac:dyDescent="0.2">
      <c r="A122" s="108"/>
      <c r="B122" s="48"/>
      <c r="C122" s="45"/>
      <c r="D122" s="45"/>
      <c r="E122" s="39"/>
      <c r="F122" s="46"/>
      <c r="G122" s="39"/>
      <c r="H122" s="39"/>
      <c r="I122" s="168"/>
      <c r="J122" s="30"/>
    </row>
    <row r="123" spans="1:10" ht="23.45" customHeight="1" x14ac:dyDescent="0.2">
      <c r="A123" s="108"/>
      <c r="B123" s="48"/>
      <c r="C123" s="45"/>
      <c r="D123" s="45"/>
      <c r="E123" s="39"/>
      <c r="F123" s="46"/>
      <c r="G123" s="39"/>
      <c r="H123" s="39"/>
      <c r="I123" s="168"/>
      <c r="J123" s="30"/>
    </row>
    <row r="124" spans="1:10" ht="23.45" customHeight="1" x14ac:dyDescent="0.2">
      <c r="A124" s="108"/>
      <c r="B124" s="48"/>
      <c r="C124" s="45"/>
      <c r="D124" s="45"/>
      <c r="E124" s="39"/>
      <c r="F124" s="46"/>
      <c r="G124" s="39"/>
      <c r="H124" s="39"/>
      <c r="I124" s="168"/>
      <c r="J124" s="30"/>
    </row>
    <row r="125" spans="1:10" ht="23.45" customHeight="1" x14ac:dyDescent="0.2">
      <c r="A125" s="108"/>
      <c r="B125" s="48"/>
      <c r="C125" s="45"/>
      <c r="D125" s="45"/>
      <c r="E125" s="39"/>
      <c r="F125" s="46"/>
      <c r="G125" s="39"/>
      <c r="H125" s="39"/>
      <c r="I125" s="168"/>
      <c r="J125" s="30"/>
    </row>
    <row r="126" spans="1:10" ht="23.45" customHeight="1" x14ac:dyDescent="0.2">
      <c r="A126" s="250" t="s">
        <v>338</v>
      </c>
      <c r="B126" s="68" t="s">
        <v>106</v>
      </c>
      <c r="C126" s="84">
        <v>10</v>
      </c>
      <c r="D126" s="85">
        <v>1</v>
      </c>
      <c r="E126" s="86">
        <v>2</v>
      </c>
      <c r="F126" s="87">
        <v>3</v>
      </c>
      <c r="G126" s="86">
        <v>4</v>
      </c>
      <c r="H126" s="86">
        <v>5</v>
      </c>
      <c r="I126" s="124" t="s">
        <v>1</v>
      </c>
      <c r="J126" s="27" t="s">
        <v>240</v>
      </c>
    </row>
    <row r="127" spans="1:10" ht="23.45" customHeight="1" x14ac:dyDescent="0.2">
      <c r="A127" s="251"/>
      <c r="B127" s="51" t="s">
        <v>107</v>
      </c>
      <c r="C127" s="69"/>
      <c r="D127" s="70"/>
      <c r="E127" s="36"/>
      <c r="F127" s="71"/>
      <c r="G127" s="36"/>
      <c r="H127" s="36"/>
      <c r="I127" s="29" t="s">
        <v>241</v>
      </c>
      <c r="J127" s="28" t="s">
        <v>242</v>
      </c>
    </row>
    <row r="128" spans="1:10" ht="23.45" customHeight="1" x14ac:dyDescent="0.2">
      <c r="A128" s="251"/>
      <c r="B128" s="72"/>
      <c r="C128" s="69"/>
      <c r="D128" s="70"/>
      <c r="E128" s="36"/>
      <c r="F128" s="71"/>
      <c r="G128" s="36"/>
      <c r="H128" s="36"/>
      <c r="I128" s="29" t="s">
        <v>243</v>
      </c>
      <c r="J128" s="28" t="s">
        <v>79</v>
      </c>
    </row>
    <row r="129" spans="1:131" ht="23.45" customHeight="1" x14ac:dyDescent="0.2">
      <c r="A129" s="251"/>
      <c r="B129" s="72"/>
      <c r="C129" s="69"/>
      <c r="D129" s="70"/>
      <c r="E129" s="36"/>
      <c r="F129" s="71"/>
      <c r="G129" s="36"/>
      <c r="H129" s="36"/>
      <c r="I129" s="29" t="s">
        <v>244</v>
      </c>
      <c r="J129" s="28" t="s">
        <v>245</v>
      </c>
    </row>
    <row r="130" spans="1:131" ht="23.45" customHeight="1" x14ac:dyDescent="0.2">
      <c r="A130" s="251"/>
      <c r="B130" s="72"/>
      <c r="C130" s="69"/>
      <c r="D130" s="70"/>
      <c r="E130" s="36"/>
      <c r="F130" s="71"/>
      <c r="G130" s="36"/>
      <c r="H130" s="36"/>
      <c r="I130" s="29" t="s">
        <v>78</v>
      </c>
      <c r="J130" s="125" t="s">
        <v>246</v>
      </c>
    </row>
    <row r="131" spans="1:131" ht="23.45" customHeight="1" x14ac:dyDescent="0.2">
      <c r="A131" s="251"/>
      <c r="B131" s="72"/>
      <c r="C131" s="69"/>
      <c r="D131" s="70"/>
      <c r="E131" s="36"/>
      <c r="F131" s="71"/>
      <c r="G131" s="36"/>
      <c r="H131" s="36"/>
      <c r="I131" s="29" t="s">
        <v>80</v>
      </c>
      <c r="J131" s="28" t="s">
        <v>81</v>
      </c>
    </row>
    <row r="132" spans="1:131" ht="23.45" customHeight="1" x14ac:dyDescent="0.2">
      <c r="A132" s="251"/>
      <c r="B132" s="72"/>
      <c r="C132" s="69"/>
      <c r="D132" s="70"/>
      <c r="E132" s="36"/>
      <c r="F132" s="71"/>
      <c r="G132" s="36"/>
      <c r="H132" s="36"/>
      <c r="I132" s="29" t="s">
        <v>247</v>
      </c>
      <c r="J132" s="30" t="s">
        <v>248</v>
      </c>
    </row>
    <row r="133" spans="1:131" ht="23.45" customHeight="1" x14ac:dyDescent="0.2">
      <c r="A133" s="251"/>
      <c r="B133" s="72"/>
      <c r="C133" s="69"/>
      <c r="D133" s="70"/>
      <c r="E133" s="36"/>
      <c r="F133" s="71"/>
      <c r="G133" s="36"/>
      <c r="H133" s="36"/>
      <c r="I133" s="29" t="s">
        <v>78</v>
      </c>
      <c r="J133" s="28" t="s">
        <v>249</v>
      </c>
    </row>
    <row r="134" spans="1:131" ht="23.45" customHeight="1" x14ac:dyDescent="0.2">
      <c r="A134" s="251"/>
      <c r="B134" s="72"/>
      <c r="C134" s="69"/>
      <c r="D134" s="70"/>
      <c r="E134" s="36"/>
      <c r="F134" s="71"/>
      <c r="G134" s="36"/>
      <c r="H134" s="36"/>
      <c r="I134" s="29" t="s">
        <v>250</v>
      </c>
      <c r="J134" s="125" t="s">
        <v>246</v>
      </c>
    </row>
    <row r="135" spans="1:131" ht="23.45" customHeight="1" x14ac:dyDescent="0.3">
      <c r="A135" s="251"/>
      <c r="B135" s="72"/>
      <c r="C135" s="69"/>
      <c r="D135" s="70"/>
      <c r="E135" s="36"/>
      <c r="F135" s="71"/>
      <c r="G135" s="36"/>
      <c r="H135" s="36"/>
      <c r="I135" s="29" t="s">
        <v>78</v>
      </c>
      <c r="J135" s="99" t="s">
        <v>251</v>
      </c>
    </row>
    <row r="136" spans="1:131" ht="23.45" customHeight="1" x14ac:dyDescent="0.2">
      <c r="A136" s="251"/>
      <c r="B136" s="72"/>
      <c r="C136" s="69"/>
      <c r="D136" s="70"/>
      <c r="E136" s="36"/>
      <c r="F136" s="71"/>
      <c r="G136" s="36"/>
      <c r="H136" s="36"/>
      <c r="I136"/>
      <c r="J136" s="126"/>
    </row>
    <row r="137" spans="1:131" ht="23.45" customHeight="1" x14ac:dyDescent="0.3">
      <c r="A137" s="251"/>
      <c r="B137" s="72"/>
      <c r="C137" s="69"/>
      <c r="D137" s="70"/>
      <c r="E137" s="36"/>
      <c r="F137" s="71"/>
      <c r="G137" s="36"/>
      <c r="H137" s="36"/>
      <c r="I137" s="127" t="s">
        <v>0</v>
      </c>
      <c r="J137" s="28"/>
    </row>
    <row r="138" spans="1:131" s="1" customFormat="1" ht="20.25" x14ac:dyDescent="0.3">
      <c r="A138" s="251"/>
      <c r="B138" s="72"/>
      <c r="C138" s="69"/>
      <c r="D138" s="70"/>
      <c r="E138" s="36"/>
      <c r="F138" s="71"/>
      <c r="G138" s="36"/>
      <c r="H138" s="36"/>
      <c r="I138" s="128" t="s">
        <v>252</v>
      </c>
      <c r="J138" s="28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</row>
    <row r="139" spans="1:131" s="1" customFormat="1" ht="20.25" x14ac:dyDescent="0.3">
      <c r="A139" s="251"/>
      <c r="B139" s="72"/>
      <c r="C139" s="69"/>
      <c r="D139" s="70"/>
      <c r="E139" s="36"/>
      <c r="F139" s="71"/>
      <c r="G139" s="36"/>
      <c r="H139" s="36"/>
      <c r="I139" s="128" t="s">
        <v>253</v>
      </c>
      <c r="J139" s="28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</row>
    <row r="140" spans="1:131" s="1" customFormat="1" ht="20.25" x14ac:dyDescent="0.3">
      <c r="A140" s="251"/>
      <c r="B140" s="72"/>
      <c r="C140" s="69"/>
      <c r="D140" s="70"/>
      <c r="E140" s="36"/>
      <c r="F140" s="71"/>
      <c r="G140" s="36"/>
      <c r="H140" s="36"/>
      <c r="I140" s="128" t="s">
        <v>254</v>
      </c>
      <c r="J140" s="30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</row>
    <row r="141" spans="1:131" s="1" customFormat="1" ht="20.25" x14ac:dyDescent="0.3">
      <c r="A141" s="251"/>
      <c r="B141" s="72"/>
      <c r="C141" s="69"/>
      <c r="D141" s="70"/>
      <c r="E141" s="36"/>
      <c r="F141" s="71"/>
      <c r="G141" s="36"/>
      <c r="H141" s="36"/>
      <c r="I141" s="128" t="s">
        <v>255</v>
      </c>
      <c r="J141" s="30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</row>
    <row r="142" spans="1:131" s="1" customFormat="1" ht="20.25" x14ac:dyDescent="0.3">
      <c r="A142" s="251"/>
      <c r="B142" s="72"/>
      <c r="C142" s="69"/>
      <c r="D142" s="70"/>
      <c r="E142" s="36"/>
      <c r="F142" s="71"/>
      <c r="G142" s="36"/>
      <c r="H142" s="36"/>
      <c r="I142" s="128" t="s">
        <v>253</v>
      </c>
      <c r="J142" s="30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</row>
    <row r="143" spans="1:131" s="1" customFormat="1" ht="20.25" x14ac:dyDescent="0.3">
      <c r="A143" s="251"/>
      <c r="B143" s="72"/>
      <c r="C143" s="69"/>
      <c r="D143" s="70"/>
      <c r="E143" s="36"/>
      <c r="F143" s="71"/>
      <c r="G143" s="36"/>
      <c r="H143" s="36"/>
      <c r="I143" s="129" t="s">
        <v>256</v>
      </c>
      <c r="J143" s="251" t="s">
        <v>257</v>
      </c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</row>
    <row r="144" spans="1:131" s="1" customFormat="1" ht="20.25" x14ac:dyDescent="0.3">
      <c r="A144" s="251"/>
      <c r="B144" s="72"/>
      <c r="C144" s="69"/>
      <c r="D144" s="70"/>
      <c r="E144" s="36"/>
      <c r="F144" s="71"/>
      <c r="G144" s="36"/>
      <c r="H144" s="36"/>
      <c r="I144" s="128" t="s">
        <v>258</v>
      </c>
      <c r="J144" s="251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</row>
    <row r="145" spans="1:131" s="1" customFormat="1" ht="20.25" x14ac:dyDescent="0.3">
      <c r="A145" s="251"/>
      <c r="B145" s="72"/>
      <c r="C145" s="130"/>
      <c r="D145" s="36"/>
      <c r="E145" s="36"/>
      <c r="F145" s="71"/>
      <c r="G145" s="36"/>
      <c r="H145" s="36"/>
      <c r="I145" s="128" t="s">
        <v>253</v>
      </c>
      <c r="J145" s="251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</row>
    <row r="146" spans="1:131" s="1" customFormat="1" ht="20.25" x14ac:dyDescent="0.3">
      <c r="A146" s="131"/>
      <c r="B146" s="132"/>
      <c r="C146" s="133"/>
      <c r="D146" s="132"/>
      <c r="E146" s="133"/>
      <c r="F146" s="132"/>
      <c r="G146" s="132"/>
      <c r="H146" s="132"/>
      <c r="I146" s="134" t="s">
        <v>259</v>
      </c>
      <c r="J146" s="132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</row>
    <row r="147" spans="1:131" s="1" customFormat="1" ht="20.25" x14ac:dyDescent="0.3">
      <c r="A147" s="194"/>
      <c r="B147" s="126"/>
      <c r="C147"/>
      <c r="D147" s="126"/>
      <c r="E147"/>
      <c r="F147" s="126"/>
      <c r="G147" s="126"/>
      <c r="H147" s="126"/>
      <c r="I147" s="135"/>
      <c r="J147" s="194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</row>
    <row r="148" spans="1:131" s="1" customFormat="1" ht="21" customHeight="1" x14ac:dyDescent="0.3">
      <c r="A148" s="5" t="s">
        <v>339</v>
      </c>
      <c r="B148" s="136" t="s">
        <v>417</v>
      </c>
      <c r="C148" s="137">
        <v>10</v>
      </c>
      <c r="D148" s="137">
        <v>1</v>
      </c>
      <c r="E148" s="137">
        <v>2</v>
      </c>
      <c r="F148" s="137">
        <v>3</v>
      </c>
      <c r="G148" s="137">
        <v>4</v>
      </c>
      <c r="H148" s="137">
        <v>5</v>
      </c>
      <c r="I148" s="98" t="s">
        <v>260</v>
      </c>
      <c r="J148" s="195" t="s">
        <v>103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</row>
    <row r="149" spans="1:131" s="1" customFormat="1" ht="21" customHeight="1" x14ac:dyDescent="0.3">
      <c r="A149" s="138" t="s">
        <v>261</v>
      </c>
      <c r="B149" s="139" t="s">
        <v>262</v>
      </c>
      <c r="C149" s="140"/>
      <c r="D149" s="140"/>
      <c r="E149" s="140"/>
      <c r="F149" s="140"/>
      <c r="G149" s="140"/>
      <c r="H149" s="141"/>
      <c r="I149" s="99" t="s">
        <v>263</v>
      </c>
      <c r="J149" s="142" t="s">
        <v>266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</row>
    <row r="150" spans="1:131" s="1" customFormat="1" ht="21" customHeight="1" x14ac:dyDescent="0.3">
      <c r="A150" s="138"/>
      <c r="B150" s="99" t="s">
        <v>264</v>
      </c>
      <c r="C150" s="140"/>
      <c r="D150" s="140"/>
      <c r="E150" s="140"/>
      <c r="F150" s="140"/>
      <c r="G150" s="140"/>
      <c r="H150" s="140"/>
      <c r="I150" s="99" t="s">
        <v>265</v>
      </c>
      <c r="J150" s="142" t="s">
        <v>269</v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</row>
    <row r="151" spans="1:131" s="1" customFormat="1" ht="21" customHeight="1" x14ac:dyDescent="0.3">
      <c r="A151" s="138"/>
      <c r="B151" s="99" t="s">
        <v>267</v>
      </c>
      <c r="C151" s="140"/>
      <c r="D151" s="140"/>
      <c r="E151" s="140"/>
      <c r="F151" s="140"/>
      <c r="G151" s="140"/>
      <c r="H151" s="140"/>
      <c r="I151" s="99" t="s">
        <v>268</v>
      </c>
      <c r="J151" s="123" t="s">
        <v>271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</row>
    <row r="152" spans="1:131" s="1" customFormat="1" ht="21" customHeight="1" x14ac:dyDescent="0.3">
      <c r="A152" s="99"/>
      <c r="C152" s="140"/>
      <c r="D152" s="140"/>
      <c r="E152" s="140"/>
      <c r="F152" s="140"/>
      <c r="G152" s="140"/>
      <c r="H152" s="140"/>
      <c r="I152" s="99" t="s">
        <v>270</v>
      </c>
      <c r="J152" s="123" t="s">
        <v>340</v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</row>
    <row r="153" spans="1:131" s="1" customFormat="1" ht="21" customHeight="1" x14ac:dyDescent="0.3">
      <c r="A153" s="99"/>
      <c r="B153" s="143"/>
      <c r="C153" s="140"/>
      <c r="D153" s="140"/>
      <c r="E153" s="140"/>
      <c r="F153" s="140"/>
      <c r="G153" s="140"/>
      <c r="H153" s="140"/>
      <c r="I153" s="99" t="s">
        <v>272</v>
      </c>
      <c r="J153" s="123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</row>
    <row r="154" spans="1:131" s="1" customFormat="1" ht="21" customHeight="1" x14ac:dyDescent="0.3">
      <c r="A154" s="138"/>
      <c r="B154" s="144"/>
      <c r="C154" s="140"/>
      <c r="D154" s="140"/>
      <c r="E154" s="140"/>
      <c r="F154" s="140"/>
      <c r="G154" s="140"/>
      <c r="H154" s="140"/>
      <c r="I154" s="99" t="s">
        <v>273</v>
      </c>
      <c r="J154" s="99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</row>
    <row r="155" spans="1:131" s="1" customFormat="1" ht="21" customHeight="1" x14ac:dyDescent="0.3">
      <c r="A155" s="138"/>
      <c r="B155" s="144"/>
      <c r="C155" s="140"/>
      <c r="D155" s="140"/>
      <c r="E155" s="140"/>
      <c r="F155" s="140"/>
      <c r="G155" s="140"/>
      <c r="H155" s="140"/>
      <c r="I155" s="99" t="s">
        <v>274</v>
      </c>
      <c r="J155" s="99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</row>
    <row r="156" spans="1:131" s="1" customFormat="1" ht="21" customHeight="1" x14ac:dyDescent="0.3">
      <c r="A156" s="138"/>
      <c r="B156" s="99"/>
      <c r="C156" s="140"/>
      <c r="D156" s="140"/>
      <c r="E156" s="140"/>
      <c r="F156" s="140"/>
      <c r="G156" s="140"/>
      <c r="H156" s="140"/>
      <c r="I156" s="99" t="s">
        <v>275</v>
      </c>
      <c r="J156" s="99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</row>
    <row r="157" spans="1:131" s="1" customFormat="1" ht="21" customHeight="1" x14ac:dyDescent="0.3">
      <c r="A157" s="138"/>
      <c r="B157" s="99"/>
      <c r="C157" s="140"/>
      <c r="D157" s="140"/>
      <c r="E157" s="140"/>
      <c r="F157" s="140"/>
      <c r="G157" s="140"/>
      <c r="H157" s="140"/>
      <c r="I157" s="100" t="s">
        <v>102</v>
      </c>
      <c r="J157" s="99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</row>
    <row r="158" spans="1:131" s="1" customFormat="1" ht="21" customHeight="1" x14ac:dyDescent="0.3">
      <c r="A158" s="138"/>
      <c r="B158" s="99"/>
      <c r="C158" s="140"/>
      <c r="D158" s="140"/>
      <c r="E158" s="140"/>
      <c r="F158" s="140"/>
      <c r="G158" s="140"/>
      <c r="H158" s="140"/>
      <c r="I158" s="99" t="s">
        <v>276</v>
      </c>
      <c r="J158" s="99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</row>
    <row r="159" spans="1:131" s="1" customFormat="1" ht="21" customHeight="1" x14ac:dyDescent="0.3">
      <c r="A159" s="138"/>
      <c r="B159" s="99"/>
      <c r="C159" s="140"/>
      <c r="D159" s="140"/>
      <c r="E159" s="140"/>
      <c r="F159" s="140"/>
      <c r="G159" s="140"/>
      <c r="H159" s="140"/>
      <c r="I159" s="99" t="s">
        <v>277</v>
      </c>
      <c r="J159" s="99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</row>
    <row r="160" spans="1:131" s="1" customFormat="1" ht="21" customHeight="1" x14ac:dyDescent="0.3">
      <c r="A160" s="138"/>
      <c r="B160" s="99"/>
      <c r="C160" s="140"/>
      <c r="D160" s="140"/>
      <c r="E160" s="140"/>
      <c r="F160" s="140"/>
      <c r="G160" s="140"/>
      <c r="H160" s="140"/>
      <c r="I160" s="99" t="s">
        <v>165</v>
      </c>
      <c r="J160" s="99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</row>
    <row r="161" spans="1:131" s="1" customFormat="1" ht="21" customHeight="1" x14ac:dyDescent="0.3">
      <c r="A161" s="138"/>
      <c r="B161" s="136" t="s">
        <v>418</v>
      </c>
      <c r="C161" s="137">
        <v>10</v>
      </c>
      <c r="D161" s="137">
        <v>1</v>
      </c>
      <c r="E161" s="137">
        <v>2</v>
      </c>
      <c r="F161" s="137">
        <v>3</v>
      </c>
      <c r="G161" s="137">
        <v>4</v>
      </c>
      <c r="H161" s="137">
        <v>5</v>
      </c>
      <c r="I161" s="98" t="s">
        <v>278</v>
      </c>
      <c r="J161" s="122" t="s">
        <v>103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</row>
    <row r="162" spans="1:131" s="1" customFormat="1" ht="21" customHeight="1" x14ac:dyDescent="0.3">
      <c r="A162" s="138"/>
      <c r="B162" s="139" t="s">
        <v>279</v>
      </c>
      <c r="C162" s="140"/>
      <c r="D162" s="140"/>
      <c r="E162" s="140"/>
      <c r="F162" s="140"/>
      <c r="G162" s="140"/>
      <c r="H162" s="140"/>
      <c r="I162" s="99" t="s">
        <v>280</v>
      </c>
      <c r="J162" s="142" t="s">
        <v>281</v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</row>
    <row r="163" spans="1:131" s="1" customFormat="1" ht="21" customHeight="1" x14ac:dyDescent="0.3">
      <c r="A163" s="138"/>
      <c r="B163" s="99" t="s">
        <v>264</v>
      </c>
      <c r="C163" s="140"/>
      <c r="D163" s="140"/>
      <c r="E163" s="140"/>
      <c r="F163" s="140"/>
      <c r="G163" s="140"/>
      <c r="H163" s="140"/>
      <c r="I163" s="99" t="s">
        <v>282</v>
      </c>
      <c r="J163" s="123" t="s">
        <v>283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</row>
    <row r="164" spans="1:131" s="1" customFormat="1" ht="21" customHeight="1" x14ac:dyDescent="0.3">
      <c r="A164" s="138"/>
      <c r="B164" s="99" t="s">
        <v>267</v>
      </c>
      <c r="C164" s="140"/>
      <c r="D164" s="140"/>
      <c r="E164" s="140"/>
      <c r="F164" s="140"/>
      <c r="G164" s="140"/>
      <c r="H164" s="140"/>
      <c r="I164" s="99" t="s">
        <v>284</v>
      </c>
      <c r="J164" s="142" t="s">
        <v>285</v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</row>
    <row r="165" spans="1:131" s="1" customFormat="1" ht="21" customHeight="1" x14ac:dyDescent="0.3">
      <c r="A165" s="138"/>
      <c r="B165" s="99"/>
      <c r="C165" s="140"/>
      <c r="D165" s="140"/>
      <c r="E165" s="140"/>
      <c r="F165" s="140"/>
      <c r="G165" s="140"/>
      <c r="H165" s="140"/>
      <c r="I165" s="145" t="s">
        <v>286</v>
      </c>
      <c r="J165" s="123" t="s">
        <v>287</v>
      </c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</row>
    <row r="166" spans="1:131" s="1" customFormat="1" ht="21" customHeight="1" x14ac:dyDescent="0.3">
      <c r="A166" s="138"/>
      <c r="B166" s="99"/>
      <c r="C166" s="140"/>
      <c r="D166" s="140"/>
      <c r="E166" s="140"/>
      <c r="F166" s="140"/>
      <c r="G166" s="140"/>
      <c r="H166" s="140"/>
      <c r="I166" s="144" t="s">
        <v>288</v>
      </c>
      <c r="J166" s="194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</row>
    <row r="167" spans="1:131" s="1" customFormat="1" ht="21" customHeight="1" x14ac:dyDescent="0.3">
      <c r="A167" s="138"/>
      <c r="B167" s="99"/>
      <c r="C167" s="140"/>
      <c r="D167" s="140"/>
      <c r="E167" s="140"/>
      <c r="F167" s="140"/>
      <c r="G167" s="140"/>
      <c r="H167" s="140"/>
      <c r="I167" s="1" t="s">
        <v>289</v>
      </c>
      <c r="J167" s="99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</row>
    <row r="168" spans="1:131" s="1" customFormat="1" ht="21" customHeight="1" x14ac:dyDescent="0.3">
      <c r="A168" s="138"/>
      <c r="B168" s="99"/>
      <c r="C168" s="140"/>
      <c r="D168" s="140"/>
      <c r="E168" s="140"/>
      <c r="F168" s="140"/>
      <c r="G168" s="140"/>
      <c r="H168" s="140"/>
      <c r="I168" s="146" t="s">
        <v>290</v>
      </c>
      <c r="J168" s="99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</row>
    <row r="169" spans="1:131" s="1" customFormat="1" ht="21" customHeight="1" x14ac:dyDescent="0.3">
      <c r="A169" s="138"/>
      <c r="B169" s="99"/>
      <c r="C169" s="140"/>
      <c r="D169" s="140"/>
      <c r="E169" s="140"/>
      <c r="F169" s="140"/>
      <c r="G169" s="140"/>
      <c r="H169" s="140"/>
      <c r="I169" s="1" t="s">
        <v>291</v>
      </c>
      <c r="J169" s="147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</row>
    <row r="170" spans="1:131" s="1" customFormat="1" ht="21" customHeight="1" x14ac:dyDescent="0.3">
      <c r="A170" s="138"/>
      <c r="B170" s="99"/>
      <c r="C170" s="140"/>
      <c r="D170" s="140"/>
      <c r="E170" s="140"/>
      <c r="F170" s="140"/>
      <c r="G170" s="140"/>
      <c r="H170" s="140"/>
      <c r="I170" s="146" t="s">
        <v>292</v>
      </c>
      <c r="J170" s="147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</row>
    <row r="171" spans="1:131" s="1" customFormat="1" ht="21" customHeight="1" x14ac:dyDescent="0.3">
      <c r="A171" s="101"/>
      <c r="B171" s="101"/>
      <c r="C171" s="101"/>
      <c r="D171" s="148"/>
      <c r="E171" s="148"/>
      <c r="F171" s="148"/>
      <c r="G171" s="148"/>
      <c r="H171" s="148"/>
      <c r="I171" s="101" t="s">
        <v>293</v>
      </c>
      <c r="J171" s="148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</row>
    <row r="172" spans="1:131" s="1" customFormat="1" ht="23.25" customHeight="1" x14ac:dyDescent="0.3">
      <c r="A172" s="234" t="s">
        <v>348</v>
      </c>
      <c r="B172" s="235"/>
      <c r="C172" s="236">
        <f>(C173+C184+C205+C226+C242)</f>
        <v>35</v>
      </c>
      <c r="D172" s="170"/>
      <c r="E172" s="170"/>
      <c r="F172" s="170"/>
      <c r="G172" s="170"/>
      <c r="H172" s="170"/>
      <c r="I172" s="169"/>
      <c r="J172" s="171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</row>
    <row r="173" spans="1:131" s="1" customFormat="1" ht="23.25" customHeight="1" x14ac:dyDescent="0.3">
      <c r="A173" s="252" t="s">
        <v>341</v>
      </c>
      <c r="B173" s="253" t="s">
        <v>296</v>
      </c>
      <c r="C173" s="155">
        <v>10</v>
      </c>
      <c r="D173" s="155">
        <v>1</v>
      </c>
      <c r="E173" s="3">
        <v>2</v>
      </c>
      <c r="F173" s="155">
        <v>3</v>
      </c>
      <c r="G173" s="3">
        <v>4</v>
      </c>
      <c r="H173" s="156">
        <v>5</v>
      </c>
      <c r="I173" s="5" t="s">
        <v>297</v>
      </c>
      <c r="J173" s="255" t="s">
        <v>298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</row>
    <row r="174" spans="1:131" s="1" customFormat="1" ht="21" customHeight="1" x14ac:dyDescent="0.3">
      <c r="A174" s="237"/>
      <c r="B174" s="254"/>
      <c r="C174" s="4"/>
      <c r="D174" s="4"/>
      <c r="E174" s="4"/>
      <c r="F174" s="4"/>
      <c r="G174" s="4"/>
      <c r="H174" s="157"/>
      <c r="I174" s="6" t="s">
        <v>299</v>
      </c>
      <c r="J174" s="256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</row>
    <row r="175" spans="1:131" s="1" customFormat="1" ht="21" customHeight="1" x14ac:dyDescent="0.3">
      <c r="A175" s="237"/>
      <c r="B175" s="254"/>
      <c r="C175" s="4"/>
      <c r="D175" s="4"/>
      <c r="E175" s="4"/>
      <c r="F175" s="4"/>
      <c r="G175" s="4"/>
      <c r="H175" s="157"/>
      <c r="I175" s="6" t="s">
        <v>300</v>
      </c>
      <c r="J175" s="256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</row>
    <row r="176" spans="1:131" s="1" customFormat="1" ht="24.75" customHeight="1" x14ac:dyDescent="0.3">
      <c r="A176" s="237"/>
      <c r="B176" s="6"/>
      <c r="C176" s="4"/>
      <c r="D176" s="4"/>
      <c r="E176" s="4"/>
      <c r="F176" s="4"/>
      <c r="G176" s="4"/>
      <c r="H176" s="157"/>
      <c r="I176" s="6" t="s">
        <v>301</v>
      </c>
      <c r="J176" s="256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</row>
    <row r="177" spans="1:131" s="1" customFormat="1" ht="21" customHeight="1" x14ac:dyDescent="0.3">
      <c r="A177" s="237"/>
      <c r="B177" s="6"/>
      <c r="C177" s="4"/>
      <c r="D177" s="4"/>
      <c r="E177" s="4"/>
      <c r="F177" s="4"/>
      <c r="G177" s="4"/>
      <c r="H177" s="157"/>
      <c r="I177" s="6" t="s">
        <v>302</v>
      </c>
      <c r="J177" s="262" t="s">
        <v>303</v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</row>
    <row r="178" spans="1:131" s="1" customFormat="1" ht="21" customHeight="1" x14ac:dyDescent="0.3">
      <c r="A178" s="237"/>
      <c r="B178" s="6"/>
      <c r="C178" s="4"/>
      <c r="D178" s="4"/>
      <c r="E178" s="4"/>
      <c r="F178" s="4"/>
      <c r="G178" s="4"/>
      <c r="H178" s="157"/>
      <c r="I178" s="6" t="s">
        <v>304</v>
      </c>
      <c r="J178" s="262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</row>
    <row r="179" spans="1:131" s="1" customFormat="1" ht="21" customHeight="1" x14ac:dyDescent="0.3">
      <c r="A179" s="237"/>
      <c r="B179" s="6"/>
      <c r="C179" s="4"/>
      <c r="D179" s="4"/>
      <c r="E179" s="4"/>
      <c r="F179" s="4"/>
      <c r="G179" s="4"/>
      <c r="H179" s="157"/>
      <c r="I179" s="9" t="s">
        <v>0</v>
      </c>
      <c r="J179" s="262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</row>
    <row r="180" spans="1:131" s="1" customFormat="1" ht="21" customHeight="1" x14ac:dyDescent="0.3">
      <c r="A180" s="237"/>
      <c r="B180" s="6"/>
      <c r="C180" s="4"/>
      <c r="D180" s="4"/>
      <c r="E180" s="4"/>
      <c r="F180" s="4"/>
      <c r="G180" s="4"/>
      <c r="H180" s="157"/>
      <c r="I180" s="6" t="s">
        <v>305</v>
      </c>
      <c r="J180" s="262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</row>
    <row r="181" spans="1:131" s="1" customFormat="1" ht="21" customHeight="1" x14ac:dyDescent="0.3">
      <c r="A181" s="237"/>
      <c r="B181" s="6"/>
      <c r="C181" s="4"/>
      <c r="D181" s="4"/>
      <c r="E181" s="4"/>
      <c r="F181" s="4"/>
      <c r="G181" s="4"/>
      <c r="H181" s="157"/>
      <c r="I181" s="6" t="s">
        <v>306</v>
      </c>
      <c r="J181" s="262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</row>
    <row r="182" spans="1:131" s="1" customFormat="1" ht="21" customHeight="1" x14ac:dyDescent="0.3">
      <c r="A182" s="237"/>
      <c r="B182" s="6"/>
      <c r="C182" s="4"/>
      <c r="D182" s="4"/>
      <c r="E182" s="4"/>
      <c r="F182" s="4"/>
      <c r="G182" s="4"/>
      <c r="H182" s="157"/>
      <c r="I182" s="6" t="s">
        <v>307</v>
      </c>
      <c r="J182" s="262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</row>
    <row r="183" spans="1:131" s="1" customFormat="1" ht="21" customHeight="1" x14ac:dyDescent="0.3">
      <c r="A183" s="109"/>
      <c r="B183" s="10"/>
      <c r="C183" s="172"/>
      <c r="D183" s="172"/>
      <c r="E183" s="172"/>
      <c r="F183" s="172"/>
      <c r="G183" s="172"/>
      <c r="H183" s="173"/>
      <c r="I183" s="10"/>
      <c r="J183" s="263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</row>
    <row r="184" spans="1:131" s="1" customFormat="1" ht="21" customHeight="1" x14ac:dyDescent="0.3">
      <c r="A184" s="237" t="s">
        <v>349</v>
      </c>
      <c r="B184" s="239" t="s">
        <v>166</v>
      </c>
      <c r="C184" s="196">
        <v>10</v>
      </c>
      <c r="D184" s="12">
        <v>1</v>
      </c>
      <c r="E184" s="197">
        <v>2</v>
      </c>
      <c r="F184" s="12">
        <v>3</v>
      </c>
      <c r="G184" s="197">
        <v>4</v>
      </c>
      <c r="H184" s="198">
        <v>5</v>
      </c>
      <c r="I184" s="9" t="s">
        <v>83</v>
      </c>
      <c r="J184" s="89" t="s">
        <v>342</v>
      </c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</row>
    <row r="185" spans="1:131" s="1" customFormat="1" ht="21" customHeight="1" x14ac:dyDescent="0.3">
      <c r="A185" s="237"/>
      <c r="B185" s="239"/>
      <c r="C185" s="90"/>
      <c r="D185" s="91"/>
      <c r="E185" s="92"/>
      <c r="F185" s="91"/>
      <c r="G185" s="92"/>
      <c r="H185" s="93"/>
      <c r="I185" s="6" t="s">
        <v>162</v>
      </c>
      <c r="J185" s="94" t="s">
        <v>84</v>
      </c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</row>
    <row r="186" spans="1:131" s="1" customFormat="1" ht="21" customHeight="1" x14ac:dyDescent="0.3">
      <c r="A186" s="237"/>
      <c r="B186" s="239"/>
      <c r="C186" s="90"/>
      <c r="D186" s="91"/>
      <c r="E186" s="92"/>
      <c r="F186" s="91"/>
      <c r="G186" s="92"/>
      <c r="H186" s="93"/>
      <c r="I186" s="6" t="s">
        <v>163</v>
      </c>
      <c r="J186" s="6" t="s">
        <v>85</v>
      </c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</row>
    <row r="187" spans="1:131" s="1" customFormat="1" ht="21" customHeight="1" x14ac:dyDescent="0.3">
      <c r="A187" s="237"/>
      <c r="B187" s="239"/>
      <c r="C187" s="90"/>
      <c r="D187" s="91"/>
      <c r="E187" s="92"/>
      <c r="F187" s="91"/>
      <c r="G187" s="92"/>
      <c r="H187" s="91"/>
      <c r="I187" s="88" t="s">
        <v>164</v>
      </c>
      <c r="J187" s="6" t="s">
        <v>86</v>
      </c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</row>
    <row r="188" spans="1:131" s="1" customFormat="1" ht="21" customHeight="1" x14ac:dyDescent="0.3">
      <c r="A188" s="237"/>
      <c r="B188" s="239"/>
      <c r="C188" s="90"/>
      <c r="D188" s="91"/>
      <c r="E188" s="92"/>
      <c r="F188" s="91"/>
      <c r="G188" s="92"/>
      <c r="H188" s="91"/>
      <c r="I188" s="88" t="s">
        <v>351</v>
      </c>
      <c r="J188" s="6" t="s">
        <v>88</v>
      </c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</row>
    <row r="189" spans="1:131" s="1" customFormat="1" ht="21" customHeight="1" x14ac:dyDescent="0.3">
      <c r="A189" s="237"/>
      <c r="B189" s="6"/>
      <c r="C189" s="90"/>
      <c r="D189" s="91"/>
      <c r="E189" s="92"/>
      <c r="F189" s="91"/>
      <c r="G189" s="92"/>
      <c r="H189" s="91"/>
      <c r="I189" s="88" t="s">
        <v>350</v>
      </c>
      <c r="J189" s="6" t="s">
        <v>343</v>
      </c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</row>
    <row r="190" spans="1:131" s="1" customFormat="1" ht="21" customHeight="1" x14ac:dyDescent="0.3">
      <c r="A190" s="237"/>
      <c r="B190" s="6"/>
      <c r="C190" s="90"/>
      <c r="D190" s="91"/>
      <c r="E190" s="92"/>
      <c r="F190" s="91"/>
      <c r="G190" s="92"/>
      <c r="H190" s="91"/>
      <c r="I190" s="88" t="s">
        <v>155</v>
      </c>
      <c r="J190" s="6" t="s">
        <v>92</v>
      </c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</row>
    <row r="191" spans="1:131" s="1" customFormat="1" ht="21" customHeight="1" x14ac:dyDescent="0.3">
      <c r="A191" s="237"/>
      <c r="B191" s="6"/>
      <c r="C191" s="90"/>
      <c r="D191" s="91"/>
      <c r="E191" s="92"/>
      <c r="F191" s="91"/>
      <c r="G191" s="92"/>
      <c r="H191" s="91"/>
      <c r="I191" s="95" t="s">
        <v>87</v>
      </c>
      <c r="J191" s="6" t="s">
        <v>94</v>
      </c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</row>
    <row r="192" spans="1:131" s="1" customFormat="1" ht="21" customHeight="1" x14ac:dyDescent="0.3">
      <c r="A192" s="237"/>
      <c r="B192" s="6"/>
      <c r="C192" s="90"/>
      <c r="D192" s="91"/>
      <c r="E192" s="92"/>
      <c r="F192" s="91"/>
      <c r="G192" s="92"/>
      <c r="H192" s="91"/>
      <c r="I192" s="95" t="s">
        <v>89</v>
      </c>
      <c r="J192" s="6" t="s">
        <v>96</v>
      </c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</row>
    <row r="193" spans="1:131" s="1" customFormat="1" ht="21" customHeight="1" x14ac:dyDescent="0.3">
      <c r="A193" s="237"/>
      <c r="B193" s="6"/>
      <c r="C193" s="90"/>
      <c r="D193" s="91"/>
      <c r="E193" s="92"/>
      <c r="F193" s="91"/>
      <c r="G193" s="92"/>
      <c r="H193" s="91"/>
      <c r="I193" s="95" t="s">
        <v>90</v>
      </c>
      <c r="J193" s="6" t="s">
        <v>97</v>
      </c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</row>
    <row r="194" spans="1:131" s="1" customFormat="1" ht="21" customHeight="1" x14ac:dyDescent="0.3">
      <c r="A194" s="237"/>
      <c r="B194" s="6"/>
      <c r="C194" s="90"/>
      <c r="D194" s="91"/>
      <c r="E194" s="92"/>
      <c r="F194" s="91"/>
      <c r="G194" s="92"/>
      <c r="H194" s="91"/>
      <c r="I194" s="95" t="s">
        <v>91</v>
      </c>
      <c r="J194" s="174" t="s">
        <v>344</v>
      </c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</row>
    <row r="195" spans="1:131" s="1" customFormat="1" ht="21" customHeight="1" x14ac:dyDescent="0.3">
      <c r="A195" s="237"/>
      <c r="B195" s="6"/>
      <c r="C195" s="90"/>
      <c r="D195" s="91"/>
      <c r="E195" s="92"/>
      <c r="F195" s="91"/>
      <c r="G195" s="92"/>
      <c r="H195" s="91"/>
      <c r="I195" s="95" t="s">
        <v>93</v>
      </c>
      <c r="J195" s="96" t="s">
        <v>345</v>
      </c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</row>
    <row r="196" spans="1:131" s="1" customFormat="1" ht="21" customHeight="1" x14ac:dyDescent="0.3">
      <c r="A196" s="237"/>
      <c r="B196" s="6"/>
      <c r="C196" s="90"/>
      <c r="D196" s="91"/>
      <c r="E196" s="92"/>
      <c r="F196" s="91"/>
      <c r="G196" s="92"/>
      <c r="H196" s="91"/>
      <c r="I196" s="95" t="s">
        <v>95</v>
      </c>
      <c r="J196" s="6" t="s">
        <v>346</v>
      </c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</row>
    <row r="197" spans="1:131" s="1" customFormat="1" ht="21" customHeight="1" x14ac:dyDescent="0.3">
      <c r="A197" s="237"/>
      <c r="B197" s="6"/>
      <c r="C197" s="90"/>
      <c r="D197" s="91"/>
      <c r="E197" s="92"/>
      <c r="F197" s="91"/>
      <c r="G197" s="92"/>
      <c r="H197" s="91"/>
      <c r="I197" s="97" t="s">
        <v>5</v>
      </c>
      <c r="J197" s="94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</row>
    <row r="198" spans="1:131" s="1" customFormat="1" ht="21" customHeight="1" x14ac:dyDescent="0.3">
      <c r="A198" s="237"/>
      <c r="B198" s="6"/>
      <c r="C198" s="90"/>
      <c r="D198" s="91"/>
      <c r="E198" s="92"/>
      <c r="F198" s="91"/>
      <c r="G198" s="92"/>
      <c r="H198" s="91"/>
      <c r="I198" s="97" t="s">
        <v>98</v>
      </c>
      <c r="J198" s="94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</row>
    <row r="199" spans="1:131" s="1" customFormat="1" ht="21" customHeight="1" x14ac:dyDescent="0.3">
      <c r="A199" s="237"/>
      <c r="B199" s="6"/>
      <c r="C199" s="90"/>
      <c r="D199" s="91"/>
      <c r="E199" s="92"/>
      <c r="F199" s="91"/>
      <c r="G199" s="92"/>
      <c r="H199" s="91"/>
      <c r="I199" s="88" t="s">
        <v>125</v>
      </c>
      <c r="J199" s="94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</row>
    <row r="200" spans="1:131" s="1" customFormat="1" ht="21" customHeight="1" x14ac:dyDescent="0.3">
      <c r="A200" s="237"/>
      <c r="B200" s="6"/>
      <c r="C200" s="90"/>
      <c r="D200" s="91"/>
      <c r="E200" s="92"/>
      <c r="F200" s="91"/>
      <c r="G200" s="92"/>
      <c r="H200" s="91"/>
      <c r="I200" s="88" t="s">
        <v>347</v>
      </c>
      <c r="J200" s="94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</row>
    <row r="201" spans="1:131" s="1" customFormat="1" ht="21" customHeight="1" x14ac:dyDescent="0.3">
      <c r="A201" s="237"/>
      <c r="B201" s="6"/>
      <c r="C201" s="90"/>
      <c r="D201" s="91"/>
      <c r="E201" s="92"/>
      <c r="F201" s="91"/>
      <c r="G201" s="92"/>
      <c r="H201" s="91"/>
      <c r="I201" s="88" t="s">
        <v>99</v>
      </c>
      <c r="J201" s="94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</row>
    <row r="202" spans="1:131" s="1" customFormat="1" ht="21" customHeight="1" x14ac:dyDescent="0.3">
      <c r="A202" s="237"/>
      <c r="B202" s="6"/>
      <c r="C202" s="90"/>
      <c r="D202" s="91"/>
      <c r="E202" s="92"/>
      <c r="F202" s="91"/>
      <c r="G202" s="92"/>
      <c r="H202" s="91"/>
      <c r="I202" s="88" t="s">
        <v>126</v>
      </c>
      <c r="J202" s="94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</row>
    <row r="203" spans="1:131" s="1" customFormat="1" ht="21" customHeight="1" x14ac:dyDescent="0.3">
      <c r="A203" s="237"/>
      <c r="B203" s="6"/>
      <c r="C203" s="90"/>
      <c r="D203" s="91"/>
      <c r="E203" s="92"/>
      <c r="F203" s="91"/>
      <c r="G203" s="92"/>
      <c r="H203" s="91"/>
      <c r="I203" s="88" t="s">
        <v>100</v>
      </c>
      <c r="J203" s="94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</row>
    <row r="204" spans="1:131" s="1" customFormat="1" ht="21" customHeight="1" x14ac:dyDescent="0.3">
      <c r="A204" s="238"/>
      <c r="B204" s="6"/>
      <c r="C204" s="90"/>
      <c r="D204" s="91"/>
      <c r="E204" s="92"/>
      <c r="F204" s="91"/>
      <c r="G204" s="92"/>
      <c r="H204" s="91"/>
      <c r="I204" s="88" t="s">
        <v>101</v>
      </c>
      <c r="J204" s="96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</row>
    <row r="205" spans="1:131" s="1" customFormat="1" ht="21" customHeight="1" x14ac:dyDescent="0.35">
      <c r="A205" s="158" t="s">
        <v>352</v>
      </c>
      <c r="B205" s="160" t="s">
        <v>41</v>
      </c>
      <c r="C205" s="102">
        <v>5</v>
      </c>
      <c r="D205" s="26">
        <v>1</v>
      </c>
      <c r="E205" s="162">
        <v>2</v>
      </c>
      <c r="F205" s="26">
        <v>3</v>
      </c>
      <c r="G205" s="162">
        <v>4</v>
      </c>
      <c r="H205" s="26">
        <v>5</v>
      </c>
      <c r="I205" s="205" t="s">
        <v>108</v>
      </c>
      <c r="J205" s="163" t="s">
        <v>322</v>
      </c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</row>
    <row r="206" spans="1:131" s="1" customFormat="1" ht="21" customHeight="1" x14ac:dyDescent="0.3">
      <c r="A206" s="159" t="s">
        <v>308</v>
      </c>
      <c r="B206" s="161" t="s">
        <v>309</v>
      </c>
      <c r="C206" s="99"/>
      <c r="D206" s="91"/>
      <c r="E206" s="91"/>
      <c r="F206" s="91"/>
      <c r="G206" s="91"/>
      <c r="H206" s="91"/>
      <c r="I206" s="37" t="s">
        <v>151</v>
      </c>
      <c r="J206" s="164" t="s">
        <v>323</v>
      </c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</row>
    <row r="207" spans="1:131" s="1" customFormat="1" ht="21" customHeight="1" x14ac:dyDescent="0.3">
      <c r="A207" s="159"/>
      <c r="B207" s="161" t="s">
        <v>310</v>
      </c>
      <c r="C207" s="99"/>
      <c r="D207" s="91"/>
      <c r="E207" s="91"/>
      <c r="F207" s="91"/>
      <c r="G207" s="91"/>
      <c r="H207" s="91"/>
      <c r="I207" s="37" t="s">
        <v>152</v>
      </c>
      <c r="J207" s="74" t="s">
        <v>109</v>
      </c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</row>
    <row r="208" spans="1:131" s="1" customFormat="1" ht="21" customHeight="1" x14ac:dyDescent="0.3">
      <c r="A208" s="159"/>
      <c r="B208" s="99"/>
      <c r="C208" s="99"/>
      <c r="D208" s="91"/>
      <c r="E208" s="91"/>
      <c r="F208" s="91"/>
      <c r="G208" s="91"/>
      <c r="H208" s="91"/>
      <c r="I208" s="37" t="s">
        <v>148</v>
      </c>
      <c r="J208" s="75" t="s">
        <v>110</v>
      </c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</row>
    <row r="209" spans="1:131" s="1" customFormat="1" ht="21" customHeight="1" x14ac:dyDescent="0.3">
      <c r="A209" s="138"/>
      <c r="B209" s="99"/>
      <c r="C209" s="99"/>
      <c r="D209" s="91"/>
      <c r="E209" s="91"/>
      <c r="F209" s="91"/>
      <c r="G209" s="91"/>
      <c r="H209" s="91"/>
      <c r="I209" s="37" t="s">
        <v>153</v>
      </c>
      <c r="J209" s="74" t="s">
        <v>324</v>
      </c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</row>
    <row r="210" spans="1:131" s="1" customFormat="1" ht="21" customHeight="1" x14ac:dyDescent="0.3">
      <c r="A210" s="138"/>
      <c r="B210" s="99"/>
      <c r="C210" s="99"/>
      <c r="D210" s="91"/>
      <c r="E210" s="91"/>
      <c r="F210" s="91"/>
      <c r="G210" s="91"/>
      <c r="H210" s="91"/>
      <c r="I210" s="37" t="s">
        <v>149</v>
      </c>
      <c r="J210" s="75" t="s">
        <v>111</v>
      </c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</row>
    <row r="211" spans="1:131" s="1" customFormat="1" ht="21" customHeight="1" x14ac:dyDescent="0.3">
      <c r="A211" s="138"/>
      <c r="B211" s="99"/>
      <c r="C211" s="99"/>
      <c r="D211" s="91"/>
      <c r="E211" s="91"/>
      <c r="F211" s="91"/>
      <c r="G211" s="91"/>
      <c r="H211" s="91"/>
      <c r="I211" s="37" t="s">
        <v>154</v>
      </c>
      <c r="J211" s="24" t="s">
        <v>376</v>
      </c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</row>
    <row r="212" spans="1:131" s="1" customFormat="1" ht="21" customHeight="1" x14ac:dyDescent="0.3">
      <c r="A212" s="138"/>
      <c r="B212" s="99"/>
      <c r="C212" s="99"/>
      <c r="D212" s="91"/>
      <c r="E212" s="91"/>
      <c r="F212" s="91"/>
      <c r="G212" s="91"/>
      <c r="H212" s="91"/>
      <c r="I212" s="37" t="s">
        <v>150</v>
      </c>
      <c r="J212" s="99" t="s">
        <v>325</v>
      </c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</row>
    <row r="213" spans="1:131" s="1" customFormat="1" ht="21" customHeight="1" x14ac:dyDescent="0.3">
      <c r="A213" s="138"/>
      <c r="B213" s="99"/>
      <c r="C213" s="99"/>
      <c r="D213" s="91"/>
      <c r="E213" s="91"/>
      <c r="F213" s="91"/>
      <c r="G213" s="91"/>
      <c r="H213" s="91"/>
      <c r="I213" s="206" t="s">
        <v>5</v>
      </c>
      <c r="J213" s="24" t="s">
        <v>326</v>
      </c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</row>
    <row r="214" spans="1:131" s="1" customFormat="1" ht="21" customHeight="1" x14ac:dyDescent="0.3">
      <c r="A214" s="138"/>
      <c r="B214" s="99"/>
      <c r="C214" s="99"/>
      <c r="D214" s="91"/>
      <c r="E214" s="91"/>
      <c r="F214" s="91"/>
      <c r="G214" s="91"/>
      <c r="H214" s="91"/>
      <c r="I214" s="37" t="s">
        <v>311</v>
      </c>
      <c r="J214" s="99" t="s">
        <v>327</v>
      </c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</row>
    <row r="215" spans="1:131" s="1" customFormat="1" ht="21" customHeight="1" x14ac:dyDescent="0.3">
      <c r="A215" s="138"/>
      <c r="B215" s="99"/>
      <c r="C215" s="99"/>
      <c r="D215" s="91"/>
      <c r="E215" s="91"/>
      <c r="F215" s="91"/>
      <c r="G215" s="91"/>
      <c r="H215" s="91"/>
      <c r="I215" s="37" t="s">
        <v>312</v>
      </c>
      <c r="J215" s="25" t="s">
        <v>377</v>
      </c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</row>
    <row r="216" spans="1:131" s="1" customFormat="1" ht="21" customHeight="1" x14ac:dyDescent="0.3">
      <c r="A216" s="138"/>
      <c r="B216" s="99"/>
      <c r="C216" s="99"/>
      <c r="D216" s="91"/>
      <c r="E216" s="91"/>
      <c r="F216" s="91"/>
      <c r="G216" s="91"/>
      <c r="H216" s="91"/>
      <c r="I216" s="207" t="s">
        <v>112</v>
      </c>
      <c r="J216" s="2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</row>
    <row r="217" spans="1:131" s="1" customFormat="1" ht="21" customHeight="1" x14ac:dyDescent="0.3">
      <c r="A217" s="138"/>
      <c r="B217" s="99"/>
      <c r="C217" s="99"/>
      <c r="D217" s="91"/>
      <c r="E217" s="91"/>
      <c r="F217" s="91"/>
      <c r="G217" s="91"/>
      <c r="H217" s="91"/>
      <c r="I217" s="37" t="s">
        <v>313</v>
      </c>
      <c r="J217" s="208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</row>
    <row r="218" spans="1:131" s="1" customFormat="1" ht="21" customHeight="1" x14ac:dyDescent="0.3">
      <c r="A218" s="138"/>
      <c r="B218" s="99"/>
      <c r="C218" s="99"/>
      <c r="D218" s="91"/>
      <c r="E218" s="91"/>
      <c r="F218" s="91"/>
      <c r="G218" s="91"/>
      <c r="H218" s="91"/>
      <c r="I218" s="37" t="s">
        <v>314</v>
      </c>
      <c r="J218" s="91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</row>
    <row r="219" spans="1:131" s="1" customFormat="1" ht="21" customHeight="1" x14ac:dyDescent="0.3">
      <c r="A219" s="138"/>
      <c r="B219" s="99"/>
      <c r="C219" s="99"/>
      <c r="D219" s="91"/>
      <c r="E219" s="91"/>
      <c r="F219" s="91"/>
      <c r="G219" s="91"/>
      <c r="H219" s="91"/>
      <c r="I219" s="199" t="s">
        <v>315</v>
      </c>
      <c r="J219" s="91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</row>
    <row r="220" spans="1:131" s="1" customFormat="1" ht="21" customHeight="1" x14ac:dyDescent="0.3">
      <c r="A220" s="138"/>
      <c r="B220" s="99"/>
      <c r="C220" s="99"/>
      <c r="D220" s="91"/>
      <c r="E220" s="91"/>
      <c r="F220" s="91"/>
      <c r="G220" s="91"/>
      <c r="H220" s="91"/>
      <c r="I220" s="199" t="s">
        <v>316</v>
      </c>
      <c r="J220" s="91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</row>
    <row r="221" spans="1:131" s="1" customFormat="1" ht="21" customHeight="1" x14ac:dyDescent="0.3">
      <c r="A221" s="138"/>
      <c r="B221" s="99"/>
      <c r="C221" s="99"/>
      <c r="D221" s="91"/>
      <c r="E221" s="91"/>
      <c r="F221" s="91"/>
      <c r="G221" s="91"/>
      <c r="H221" s="91"/>
      <c r="I221" s="37" t="s">
        <v>317</v>
      </c>
      <c r="J221" s="91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</row>
    <row r="222" spans="1:131" s="1" customFormat="1" ht="21" customHeight="1" x14ac:dyDescent="0.3">
      <c r="A222" s="138"/>
      <c r="B222" s="99"/>
      <c r="C222" s="99"/>
      <c r="D222" s="91"/>
      <c r="E222" s="91"/>
      <c r="F222" s="91"/>
      <c r="G222" s="91"/>
      <c r="H222" s="91"/>
      <c r="I222" s="37" t="s">
        <v>318</v>
      </c>
      <c r="J222" s="91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</row>
    <row r="223" spans="1:131" s="1" customFormat="1" ht="21" customHeight="1" x14ac:dyDescent="0.3">
      <c r="A223" s="138"/>
      <c r="B223" s="99"/>
      <c r="C223" s="99"/>
      <c r="D223" s="91"/>
      <c r="E223" s="91"/>
      <c r="F223" s="91"/>
      <c r="G223" s="91"/>
      <c r="H223" s="91"/>
      <c r="I223" s="199" t="s">
        <v>319</v>
      </c>
      <c r="J223" s="91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</row>
    <row r="224" spans="1:131" s="1" customFormat="1" ht="21" customHeight="1" x14ac:dyDescent="0.3">
      <c r="A224" s="138"/>
      <c r="B224" s="99"/>
      <c r="C224" s="99"/>
      <c r="D224" s="91"/>
      <c r="E224" s="91"/>
      <c r="F224" s="91"/>
      <c r="G224" s="91"/>
      <c r="H224" s="91"/>
      <c r="I224" s="199" t="s">
        <v>320</v>
      </c>
      <c r="J224" s="91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</row>
    <row r="225" spans="1:131" s="1" customFormat="1" ht="21" customHeight="1" x14ac:dyDescent="0.3">
      <c r="A225" s="138"/>
      <c r="B225" s="99"/>
      <c r="C225" s="99"/>
      <c r="D225" s="91"/>
      <c r="E225" s="91"/>
      <c r="F225" s="91"/>
      <c r="G225" s="91"/>
      <c r="H225" s="91"/>
      <c r="I225" s="37" t="s">
        <v>321</v>
      </c>
      <c r="J225" s="148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</row>
    <row r="226" spans="1:131" s="1" customFormat="1" ht="21" customHeight="1" x14ac:dyDescent="0.3">
      <c r="A226" s="98" t="s">
        <v>378</v>
      </c>
      <c r="B226" s="175" t="s">
        <v>353</v>
      </c>
      <c r="C226" s="137">
        <v>5</v>
      </c>
      <c r="D226" s="137">
        <v>1</v>
      </c>
      <c r="E226" s="137">
        <v>2</v>
      </c>
      <c r="F226" s="137">
        <v>3</v>
      </c>
      <c r="G226" s="137">
        <v>4</v>
      </c>
      <c r="H226" s="137">
        <v>5</v>
      </c>
      <c r="I226" s="203" t="s">
        <v>358</v>
      </c>
      <c r="J226" s="144" t="s">
        <v>21</v>
      </c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</row>
    <row r="227" spans="1:131" s="1" customFormat="1" ht="21" customHeight="1" x14ac:dyDescent="0.3">
      <c r="A227" s="99"/>
      <c r="B227" s="14" t="s">
        <v>354</v>
      </c>
      <c r="C227" s="140"/>
      <c r="D227" s="140"/>
      <c r="E227" s="140"/>
      <c r="F227" s="140"/>
      <c r="G227" s="140"/>
      <c r="H227" s="140"/>
      <c r="I227" s="139" t="s">
        <v>359</v>
      </c>
      <c r="J227" s="14" t="s">
        <v>198</v>
      </c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</row>
    <row r="228" spans="1:131" s="1" customFormat="1" ht="21" customHeight="1" x14ac:dyDescent="0.3">
      <c r="A228" s="99"/>
      <c r="B228" s="14" t="s">
        <v>355</v>
      </c>
      <c r="C228" s="140"/>
      <c r="D228" s="140"/>
      <c r="E228" s="140"/>
      <c r="F228" s="140"/>
      <c r="G228" s="140"/>
      <c r="H228" s="140"/>
      <c r="I228" s="139" t="s">
        <v>360</v>
      </c>
      <c r="J228" s="14" t="s">
        <v>374</v>
      </c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</row>
    <row r="229" spans="1:131" s="1" customFormat="1" ht="21" customHeight="1" x14ac:dyDescent="0.3">
      <c r="A229" s="99"/>
      <c r="B229" s="14" t="s">
        <v>356</v>
      </c>
      <c r="C229" s="140"/>
      <c r="D229" s="140"/>
      <c r="E229" s="140"/>
      <c r="F229" s="140"/>
      <c r="G229" s="140"/>
      <c r="H229" s="140"/>
      <c r="I229" s="83" t="s">
        <v>361</v>
      </c>
      <c r="J229" s="116" t="s">
        <v>375</v>
      </c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</row>
    <row r="230" spans="1:131" s="1" customFormat="1" ht="21" customHeight="1" x14ac:dyDescent="0.3">
      <c r="A230" s="99"/>
      <c r="B230" s="14" t="s">
        <v>357</v>
      </c>
      <c r="C230" s="140"/>
      <c r="D230" s="140"/>
      <c r="E230" s="140"/>
      <c r="F230" s="140"/>
      <c r="G230" s="140"/>
      <c r="H230" s="140"/>
      <c r="I230" s="99" t="s">
        <v>362</v>
      </c>
      <c r="J230" s="99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</row>
    <row r="231" spans="1:131" s="1" customFormat="1" ht="21" customHeight="1" x14ac:dyDescent="0.3">
      <c r="A231" s="99"/>
      <c r="B231" s="99"/>
      <c r="C231" s="140"/>
      <c r="D231" s="140"/>
      <c r="E231" s="140"/>
      <c r="F231" s="140"/>
      <c r="G231" s="140"/>
      <c r="H231" s="140"/>
      <c r="I231" s="139" t="s">
        <v>363</v>
      </c>
      <c r="J231" s="99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</row>
    <row r="232" spans="1:131" s="1" customFormat="1" ht="21" customHeight="1" x14ac:dyDescent="0.3">
      <c r="A232" s="99"/>
      <c r="B232" s="99"/>
      <c r="C232" s="140"/>
      <c r="D232" s="140"/>
      <c r="E232" s="140"/>
      <c r="F232" s="140"/>
      <c r="G232" s="140"/>
      <c r="H232" s="140"/>
      <c r="I232" s="139" t="s">
        <v>364</v>
      </c>
      <c r="J232" s="177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</row>
    <row r="233" spans="1:131" s="1" customFormat="1" ht="21" customHeight="1" x14ac:dyDescent="0.3">
      <c r="A233" s="99"/>
      <c r="B233" s="99"/>
      <c r="C233" s="140"/>
      <c r="D233" s="140"/>
      <c r="E233" s="140"/>
      <c r="F233" s="140"/>
      <c r="G233" s="140"/>
      <c r="H233" s="140"/>
      <c r="I233" s="139" t="s">
        <v>365</v>
      </c>
      <c r="J233" s="99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</row>
    <row r="234" spans="1:131" s="1" customFormat="1" ht="21" customHeight="1" x14ac:dyDescent="0.35">
      <c r="A234" s="99"/>
      <c r="B234" s="99"/>
      <c r="C234" s="140"/>
      <c r="D234" s="140"/>
      <c r="E234" s="140"/>
      <c r="F234" s="140"/>
      <c r="G234" s="140"/>
      <c r="H234" s="140"/>
      <c r="I234" s="139" t="s">
        <v>366</v>
      </c>
      <c r="J234" s="178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</row>
    <row r="235" spans="1:131" s="1" customFormat="1" ht="21" customHeight="1" x14ac:dyDescent="0.3">
      <c r="A235" s="99"/>
      <c r="B235" s="99"/>
      <c r="C235" s="140"/>
      <c r="D235" s="140"/>
      <c r="E235" s="140"/>
      <c r="F235" s="140"/>
      <c r="G235" s="140"/>
      <c r="H235" s="140"/>
      <c r="I235" s="139" t="s">
        <v>367</v>
      </c>
      <c r="J235" s="99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</row>
    <row r="236" spans="1:131" s="1" customFormat="1" ht="21" customHeight="1" x14ac:dyDescent="0.35">
      <c r="A236" s="99"/>
      <c r="B236" s="99"/>
      <c r="C236" s="140"/>
      <c r="D236" s="140"/>
      <c r="E236" s="140"/>
      <c r="F236" s="140"/>
      <c r="G236" s="140"/>
      <c r="H236" s="140"/>
      <c r="I236" s="139" t="s">
        <v>368</v>
      </c>
      <c r="J236" s="178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</row>
    <row r="237" spans="1:131" s="1" customFormat="1" ht="21" customHeight="1" x14ac:dyDescent="0.3">
      <c r="A237" s="99"/>
      <c r="C237" s="140"/>
      <c r="D237" s="140"/>
      <c r="E237" s="140"/>
      <c r="F237" s="140"/>
      <c r="G237" s="140"/>
      <c r="H237" s="140"/>
      <c r="I237" s="139" t="s">
        <v>369</v>
      </c>
      <c r="J237" s="99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</row>
    <row r="238" spans="1:131" ht="21" customHeight="1" x14ac:dyDescent="0.3">
      <c r="A238" s="204"/>
      <c r="B238" s="204"/>
      <c r="C238" s="140"/>
      <c r="D238" s="140"/>
      <c r="E238" s="140"/>
      <c r="F238" s="140"/>
      <c r="G238" s="140"/>
      <c r="H238" s="140"/>
      <c r="I238" s="139" t="s">
        <v>370</v>
      </c>
      <c r="J238" s="99"/>
    </row>
    <row r="239" spans="1:131" ht="21" customHeight="1" x14ac:dyDescent="0.3">
      <c r="A239" s="179"/>
      <c r="B239" s="99"/>
      <c r="C239" s="140"/>
      <c r="D239" s="140"/>
      <c r="E239" s="140"/>
      <c r="F239" s="140"/>
      <c r="G239" s="140"/>
      <c r="H239" s="140"/>
      <c r="I239" s="139" t="s">
        <v>371</v>
      </c>
      <c r="J239" s="99"/>
    </row>
    <row r="240" spans="1:131" ht="21" customHeight="1" x14ac:dyDescent="0.3">
      <c r="A240" s="179"/>
      <c r="B240" s="6"/>
      <c r="C240" s="140"/>
      <c r="D240" s="140"/>
      <c r="E240" s="140"/>
      <c r="F240" s="140"/>
      <c r="G240" s="140"/>
      <c r="H240" s="140"/>
      <c r="I240" s="139" t="s">
        <v>372</v>
      </c>
      <c r="J240" s="99"/>
    </row>
    <row r="241" spans="1:10" ht="21" customHeight="1" x14ac:dyDescent="0.3">
      <c r="A241" s="202"/>
      <c r="B241" s="10"/>
      <c r="C241" s="200"/>
      <c r="D241" s="200"/>
      <c r="E241" s="200"/>
      <c r="F241" s="200"/>
      <c r="G241" s="200"/>
      <c r="H241" s="200"/>
      <c r="I241" s="186" t="s">
        <v>373</v>
      </c>
      <c r="J241" s="101"/>
    </row>
    <row r="242" spans="1:10" ht="21" customHeight="1" x14ac:dyDescent="0.3">
      <c r="A242" s="98" t="s">
        <v>400</v>
      </c>
      <c r="B242" s="181" t="s">
        <v>194</v>
      </c>
      <c r="C242" s="39">
        <v>5</v>
      </c>
      <c r="D242" s="39">
        <v>1</v>
      </c>
      <c r="E242" s="39">
        <v>2</v>
      </c>
      <c r="F242" s="39">
        <v>3</v>
      </c>
      <c r="G242" s="39">
        <v>4</v>
      </c>
      <c r="H242" s="39">
        <v>5</v>
      </c>
      <c r="I242" s="201" t="s">
        <v>379</v>
      </c>
      <c r="J242" s="144" t="s">
        <v>380</v>
      </c>
    </row>
    <row r="243" spans="1:10" ht="21" customHeight="1" x14ac:dyDescent="0.3">
      <c r="A243" s="99" t="s">
        <v>399</v>
      </c>
      <c r="B243" s="180" t="s">
        <v>381</v>
      </c>
      <c r="C243" s="39"/>
      <c r="D243" s="39"/>
      <c r="E243" s="39"/>
      <c r="F243" s="39"/>
      <c r="G243" s="39"/>
      <c r="H243" s="39"/>
      <c r="I243" s="1" t="s">
        <v>382</v>
      </c>
      <c r="J243" s="99" t="s">
        <v>383</v>
      </c>
    </row>
    <row r="244" spans="1:10" ht="21" customHeight="1" x14ac:dyDescent="0.3">
      <c r="A244" s="99"/>
      <c r="B244" s="181" t="s">
        <v>384</v>
      </c>
      <c r="C244" s="39"/>
      <c r="D244" s="39"/>
      <c r="E244" s="39"/>
      <c r="F244" s="39"/>
      <c r="G244" s="39"/>
      <c r="H244" s="39"/>
      <c r="I244" s="1" t="s">
        <v>385</v>
      </c>
      <c r="J244" s="99" t="s">
        <v>386</v>
      </c>
    </row>
    <row r="245" spans="1:10" ht="21" customHeight="1" x14ac:dyDescent="0.3">
      <c r="A245" s="99"/>
      <c r="C245" s="39"/>
      <c r="D245" s="39"/>
      <c r="E245" s="39"/>
      <c r="F245" s="39"/>
      <c r="G245" s="39"/>
      <c r="H245" s="39"/>
      <c r="I245" s="182" t="s">
        <v>387</v>
      </c>
      <c r="J245" s="99" t="s">
        <v>388</v>
      </c>
    </row>
    <row r="246" spans="1:10" ht="21" customHeight="1" x14ac:dyDescent="0.3">
      <c r="A246" s="111"/>
      <c r="B246" s="44"/>
      <c r="C246" s="39"/>
      <c r="D246" s="39"/>
      <c r="E246" s="45"/>
      <c r="F246" s="45"/>
      <c r="G246" s="45"/>
      <c r="H246" s="46"/>
      <c r="I246" s="176" t="s">
        <v>389</v>
      </c>
      <c r="J246" s="99" t="s">
        <v>390</v>
      </c>
    </row>
    <row r="247" spans="1:10" ht="21" customHeight="1" x14ac:dyDescent="0.3">
      <c r="A247" s="111"/>
      <c r="B247" s="44"/>
      <c r="C247" s="39"/>
      <c r="D247" s="39"/>
      <c r="E247" s="45"/>
      <c r="F247" s="45"/>
      <c r="G247" s="45"/>
      <c r="H247" s="46"/>
      <c r="I247" s="176" t="s">
        <v>391</v>
      </c>
      <c r="J247" s="99" t="s">
        <v>328</v>
      </c>
    </row>
    <row r="248" spans="1:10" ht="21" customHeight="1" x14ac:dyDescent="0.3">
      <c r="A248" s="111"/>
      <c r="B248" s="44"/>
      <c r="C248" s="39"/>
      <c r="D248" s="39"/>
      <c r="E248" s="45"/>
      <c r="F248" s="45"/>
      <c r="G248" s="45"/>
      <c r="H248" s="46"/>
      <c r="I248" s="183" t="s">
        <v>0</v>
      </c>
      <c r="J248" s="24"/>
    </row>
    <row r="249" spans="1:10" ht="21" customHeight="1" x14ac:dyDescent="0.3">
      <c r="A249" s="111"/>
      <c r="B249" s="184"/>
      <c r="C249" s="39"/>
      <c r="D249" s="39"/>
      <c r="E249" s="45"/>
      <c r="F249" s="45"/>
      <c r="G249" s="45"/>
      <c r="H249" s="46"/>
      <c r="I249" s="176" t="s">
        <v>392</v>
      </c>
      <c r="J249" s="25"/>
    </row>
    <row r="250" spans="1:10" ht="21" customHeight="1" x14ac:dyDescent="0.3">
      <c r="A250" s="111"/>
      <c r="B250" s="44"/>
      <c r="C250" s="39"/>
      <c r="D250" s="39"/>
      <c r="E250" s="45"/>
      <c r="F250" s="45"/>
      <c r="G250" s="45"/>
      <c r="H250" s="46"/>
      <c r="I250" s="176" t="s">
        <v>393</v>
      </c>
      <c r="J250" s="99"/>
    </row>
    <row r="251" spans="1:10" ht="21" customHeight="1" x14ac:dyDescent="0.3">
      <c r="A251" s="111"/>
      <c r="B251" s="44"/>
      <c r="C251" s="39"/>
      <c r="D251" s="39"/>
      <c r="E251" s="45"/>
      <c r="F251" s="45"/>
      <c r="G251" s="45"/>
      <c r="H251" s="39"/>
      <c r="I251" s="176" t="s">
        <v>394</v>
      </c>
      <c r="J251" s="99"/>
    </row>
    <row r="252" spans="1:10" ht="21" customHeight="1" x14ac:dyDescent="0.3">
      <c r="A252" s="111"/>
      <c r="B252" s="44"/>
      <c r="C252" s="39"/>
      <c r="D252" s="39"/>
      <c r="E252" s="45"/>
      <c r="F252" s="45"/>
      <c r="G252" s="45"/>
      <c r="H252" s="46"/>
      <c r="I252" s="176" t="s">
        <v>395</v>
      </c>
      <c r="J252" s="99"/>
    </row>
    <row r="253" spans="1:10" ht="21" customHeight="1" x14ac:dyDescent="0.3">
      <c r="A253" s="111"/>
      <c r="B253" s="44"/>
      <c r="C253" s="39"/>
      <c r="D253" s="39"/>
      <c r="E253" s="39"/>
      <c r="F253" s="39"/>
      <c r="G253" s="39"/>
      <c r="H253" s="39"/>
      <c r="I253" s="176" t="s">
        <v>396</v>
      </c>
      <c r="J253" s="99"/>
    </row>
    <row r="254" spans="1:10" ht="21" customHeight="1" x14ac:dyDescent="0.3">
      <c r="A254" s="111"/>
      <c r="B254" s="44"/>
      <c r="C254" s="39"/>
      <c r="D254" s="39"/>
      <c r="E254" s="39"/>
      <c r="F254" s="39"/>
      <c r="G254" s="39"/>
      <c r="H254" s="39"/>
      <c r="I254" s="139" t="s">
        <v>393</v>
      </c>
      <c r="J254" s="99"/>
    </row>
    <row r="255" spans="1:10" ht="21" customHeight="1" x14ac:dyDescent="0.3">
      <c r="A255" s="111"/>
      <c r="B255" s="44"/>
      <c r="C255" s="39"/>
      <c r="D255" s="39"/>
      <c r="E255" s="39"/>
      <c r="F255" s="39"/>
      <c r="G255" s="39"/>
      <c r="H255" s="39"/>
      <c r="I255" s="139" t="s">
        <v>397</v>
      </c>
      <c r="J255" s="99"/>
    </row>
    <row r="256" spans="1:10" ht="21" customHeight="1" x14ac:dyDescent="0.3">
      <c r="A256" s="111"/>
      <c r="B256" s="30"/>
      <c r="C256" s="39"/>
      <c r="D256" s="45"/>
      <c r="E256" s="39"/>
      <c r="F256" s="39"/>
      <c r="G256" s="39"/>
      <c r="H256" s="39"/>
      <c r="I256" s="185" t="s">
        <v>395</v>
      </c>
      <c r="J256" s="99"/>
    </row>
    <row r="257" spans="1:10" ht="21" customHeight="1" x14ac:dyDescent="0.3">
      <c r="A257" s="36"/>
      <c r="B257" s="30"/>
      <c r="C257" s="39"/>
      <c r="D257" s="45"/>
      <c r="E257" s="39"/>
      <c r="F257" s="39"/>
      <c r="G257" s="39"/>
      <c r="H257" s="39"/>
      <c r="I257" s="185" t="s">
        <v>398</v>
      </c>
      <c r="J257" s="99"/>
    </row>
    <row r="258" spans="1:10" ht="21" customHeight="1" x14ac:dyDescent="0.3">
      <c r="A258" s="103"/>
      <c r="B258" s="103"/>
      <c r="C258" s="49"/>
      <c r="D258" s="112"/>
      <c r="E258" s="49"/>
      <c r="F258" s="49"/>
      <c r="G258" s="49"/>
      <c r="H258" s="49"/>
      <c r="I258" s="186" t="s">
        <v>395</v>
      </c>
      <c r="J258" s="101"/>
    </row>
    <row r="259" spans="1:10" ht="21" customHeight="1" x14ac:dyDescent="0.2">
      <c r="A259" s="240" t="s">
        <v>18</v>
      </c>
      <c r="B259" s="241"/>
      <c r="C259" s="232">
        <v>10</v>
      </c>
      <c r="D259" s="232"/>
      <c r="E259" s="232"/>
      <c r="F259" s="232"/>
      <c r="G259" s="232"/>
      <c r="H259" s="232"/>
      <c r="I259" s="233"/>
      <c r="J259" s="232"/>
    </row>
    <row r="260" spans="1:10" ht="21" customHeight="1" x14ac:dyDescent="0.2">
      <c r="A260" s="242" t="s">
        <v>19</v>
      </c>
      <c r="B260" s="5" t="s">
        <v>40</v>
      </c>
      <c r="C260" s="16">
        <v>10</v>
      </c>
      <c r="D260" s="3">
        <v>1</v>
      </c>
      <c r="E260" s="3">
        <v>2</v>
      </c>
      <c r="F260" s="3">
        <v>3</v>
      </c>
      <c r="G260" s="3">
        <v>4</v>
      </c>
      <c r="H260" s="3">
        <v>5</v>
      </c>
      <c r="I260" s="5" t="s">
        <v>168</v>
      </c>
      <c r="J260" s="5" t="s">
        <v>21</v>
      </c>
    </row>
    <row r="261" spans="1:10" ht="21" customHeight="1" x14ac:dyDescent="0.2">
      <c r="A261" s="243"/>
      <c r="B261" s="6" t="s">
        <v>33</v>
      </c>
      <c r="C261" s="12"/>
      <c r="D261" s="12"/>
      <c r="E261" s="12"/>
      <c r="F261" s="12"/>
      <c r="G261" s="12"/>
      <c r="H261" s="12"/>
      <c r="I261" s="7" t="s">
        <v>167</v>
      </c>
      <c r="J261" s="6" t="s">
        <v>402</v>
      </c>
    </row>
    <row r="262" spans="1:10" ht="21" customHeight="1" x14ac:dyDescent="0.2">
      <c r="A262" s="243"/>
      <c r="B262" s="6" t="s">
        <v>34</v>
      </c>
      <c r="C262" s="4"/>
      <c r="D262" s="4"/>
      <c r="E262" s="4"/>
      <c r="F262" s="4"/>
      <c r="G262" s="4"/>
      <c r="H262" s="4"/>
      <c r="I262" s="6" t="s">
        <v>36</v>
      </c>
      <c r="J262" s="6" t="s">
        <v>401</v>
      </c>
    </row>
    <row r="263" spans="1:10" ht="21" customHeight="1" x14ac:dyDescent="0.2">
      <c r="A263" s="243"/>
      <c r="B263" s="6" t="s">
        <v>35</v>
      </c>
      <c r="C263" s="4"/>
      <c r="D263" s="4"/>
      <c r="E263" s="4"/>
      <c r="F263" s="4"/>
      <c r="G263" s="4"/>
      <c r="H263" s="4"/>
      <c r="I263" s="9" t="s">
        <v>169</v>
      </c>
      <c r="J263" s="6" t="s">
        <v>328</v>
      </c>
    </row>
    <row r="264" spans="1:10" ht="21" customHeight="1" x14ac:dyDescent="0.2">
      <c r="A264" s="243"/>
      <c r="B264" s="6" t="s">
        <v>37</v>
      </c>
      <c r="C264" s="4"/>
      <c r="D264" s="4"/>
      <c r="E264" s="4"/>
      <c r="F264" s="4"/>
      <c r="G264" s="4"/>
      <c r="H264" s="4"/>
      <c r="I264" s="9" t="s">
        <v>170</v>
      </c>
      <c r="J264" s="6" t="s">
        <v>31</v>
      </c>
    </row>
    <row r="265" spans="1:10" ht="21" customHeight="1" x14ac:dyDescent="0.2">
      <c r="A265" s="243"/>
      <c r="B265" s="6" t="s">
        <v>38</v>
      </c>
      <c r="C265" s="4"/>
      <c r="D265" s="4"/>
      <c r="E265" s="4"/>
      <c r="F265" s="4"/>
      <c r="G265" s="4"/>
      <c r="H265" s="4"/>
      <c r="I265" s="9" t="s">
        <v>171</v>
      </c>
      <c r="J265" s="6" t="s">
        <v>174</v>
      </c>
    </row>
    <row r="266" spans="1:10" ht="21" customHeight="1" x14ac:dyDescent="0.2">
      <c r="A266" s="243"/>
      <c r="B266" s="13"/>
      <c r="C266" s="4"/>
      <c r="D266" s="4"/>
      <c r="E266" s="4"/>
      <c r="F266" s="4"/>
      <c r="G266" s="4"/>
      <c r="H266" s="4"/>
      <c r="I266" s="9" t="s">
        <v>172</v>
      </c>
      <c r="J266" s="6" t="s">
        <v>39</v>
      </c>
    </row>
    <row r="267" spans="1:10" ht="21" customHeight="1" x14ac:dyDescent="0.2">
      <c r="A267" s="243"/>
      <c r="B267" s="13"/>
      <c r="C267" s="4"/>
      <c r="D267" s="4"/>
      <c r="E267" s="4"/>
      <c r="F267" s="4"/>
      <c r="G267" s="4"/>
      <c r="H267" s="4"/>
      <c r="I267" s="9" t="s">
        <v>173</v>
      </c>
      <c r="J267" s="7"/>
    </row>
    <row r="268" spans="1:10" ht="21" customHeight="1" x14ac:dyDescent="0.2">
      <c r="A268" s="244"/>
      <c r="B268" s="10"/>
      <c r="C268" s="172"/>
      <c r="D268" s="172"/>
      <c r="E268" s="172"/>
      <c r="F268" s="172"/>
      <c r="G268" s="172"/>
      <c r="H268" s="172"/>
      <c r="I268" s="10"/>
      <c r="J268" s="10"/>
    </row>
    <row r="269" spans="1:10" ht="21" customHeight="1" x14ac:dyDescent="0.2">
      <c r="A269" s="215" t="s">
        <v>403</v>
      </c>
      <c r="B269" s="216"/>
      <c r="C269" s="229">
        <f>C270</f>
        <v>10</v>
      </c>
      <c r="D269" s="230"/>
      <c r="E269" s="230"/>
      <c r="F269" s="230"/>
      <c r="G269" s="230"/>
      <c r="H269" s="230"/>
      <c r="I269" s="216"/>
      <c r="J269" s="231"/>
    </row>
    <row r="270" spans="1:10" ht="21" customHeight="1" x14ac:dyDescent="0.2">
      <c r="A270" s="209"/>
      <c r="B270" s="83" t="s">
        <v>404</v>
      </c>
      <c r="C270" s="4">
        <v>10</v>
      </c>
      <c r="D270" s="4">
        <v>1</v>
      </c>
      <c r="E270" s="4">
        <v>2</v>
      </c>
      <c r="F270" s="4">
        <v>3</v>
      </c>
      <c r="G270" s="4">
        <v>4</v>
      </c>
      <c r="H270" s="4">
        <v>5</v>
      </c>
      <c r="I270" s="83" t="s">
        <v>405</v>
      </c>
      <c r="J270" s="9" t="s">
        <v>21</v>
      </c>
    </row>
    <row r="271" spans="1:10" ht="21" customHeight="1" x14ac:dyDescent="0.2">
      <c r="A271" s="209"/>
      <c r="B271" s="83" t="s">
        <v>406</v>
      </c>
      <c r="C271" s="4"/>
      <c r="D271" s="4"/>
      <c r="E271" s="4"/>
      <c r="F271" s="4"/>
      <c r="G271" s="4"/>
      <c r="H271" s="4"/>
      <c r="I271" s="210" t="s">
        <v>407</v>
      </c>
      <c r="J271" s="6" t="s">
        <v>408</v>
      </c>
    </row>
    <row r="272" spans="1:10" ht="21" customHeight="1" x14ac:dyDescent="0.2">
      <c r="A272" s="83"/>
      <c r="B272" s="83" t="s">
        <v>409</v>
      </c>
      <c r="C272" s="4"/>
      <c r="D272" s="4"/>
      <c r="E272" s="4"/>
      <c r="F272" s="4"/>
      <c r="G272" s="4"/>
      <c r="H272" s="4"/>
      <c r="I272" s="210" t="s">
        <v>410</v>
      </c>
      <c r="J272" s="6" t="s">
        <v>411</v>
      </c>
    </row>
    <row r="273" spans="1:10" ht="21" customHeight="1" x14ac:dyDescent="0.2">
      <c r="A273" s="6"/>
      <c r="B273" s="211" t="s">
        <v>412</v>
      </c>
      <c r="C273" s="4"/>
      <c r="D273" s="4"/>
      <c r="E273" s="4"/>
      <c r="F273" s="4"/>
      <c r="G273" s="4"/>
      <c r="H273" s="4"/>
      <c r="I273" s="210" t="s">
        <v>413</v>
      </c>
      <c r="J273" s="6"/>
    </row>
    <row r="274" spans="1:10" ht="21" customHeight="1" x14ac:dyDescent="0.2">
      <c r="A274" s="6"/>
      <c r="B274" s="6" t="s">
        <v>414</v>
      </c>
      <c r="C274" s="4"/>
      <c r="D274" s="4"/>
      <c r="E274" s="4"/>
      <c r="F274" s="4"/>
      <c r="G274" s="4"/>
      <c r="H274" s="4"/>
      <c r="I274" s="210" t="s">
        <v>415</v>
      </c>
      <c r="J274" s="6"/>
    </row>
    <row r="275" spans="1:10" ht="21" customHeight="1" x14ac:dyDescent="0.2">
      <c r="A275" s="6"/>
      <c r="B275" s="6"/>
      <c r="C275" s="4"/>
      <c r="D275" s="4"/>
      <c r="E275" s="4"/>
      <c r="F275" s="4"/>
      <c r="G275" s="4"/>
      <c r="H275" s="4"/>
      <c r="I275" s="210" t="s">
        <v>416</v>
      </c>
      <c r="J275" s="6"/>
    </row>
    <row r="276" spans="1:10" ht="21" customHeight="1" x14ac:dyDescent="0.3">
      <c r="A276" s="101"/>
      <c r="B276" s="212"/>
      <c r="C276" s="213"/>
      <c r="D276" s="213"/>
      <c r="E276" s="213"/>
      <c r="F276" s="213"/>
      <c r="G276" s="213"/>
      <c r="H276" s="213"/>
      <c r="I276" s="214"/>
      <c r="J276" s="214"/>
    </row>
  </sheetData>
  <mergeCells count="31">
    <mergeCell ref="A25:A40"/>
    <mergeCell ref="B25:B40"/>
    <mergeCell ref="A41:A43"/>
    <mergeCell ref="A60:A61"/>
    <mergeCell ref="A8:B8"/>
    <mergeCell ref="A7:B7"/>
    <mergeCell ref="I5:I6"/>
    <mergeCell ref="J5:J6"/>
    <mergeCell ref="B5:B6"/>
    <mergeCell ref="C5:C6"/>
    <mergeCell ref="A3:J3"/>
    <mergeCell ref="A1:J1"/>
    <mergeCell ref="A2:J2"/>
    <mergeCell ref="A4:J4"/>
    <mergeCell ref="D5:H5"/>
    <mergeCell ref="J143:J145"/>
    <mergeCell ref="A173:A182"/>
    <mergeCell ref="B173:B175"/>
    <mergeCell ref="J173:J176"/>
    <mergeCell ref="A44:A59"/>
    <mergeCell ref="A70:A90"/>
    <mergeCell ref="A107:A118"/>
    <mergeCell ref="A99:A102"/>
    <mergeCell ref="J177:J183"/>
    <mergeCell ref="A184:A204"/>
    <mergeCell ref="B184:B188"/>
    <mergeCell ref="A259:B259"/>
    <mergeCell ref="A260:A268"/>
    <mergeCell ref="B41:B44"/>
    <mergeCell ref="A103:A105"/>
    <mergeCell ref="A126:A145"/>
  </mergeCells>
  <hyperlinks>
    <hyperlink ref="I112" r:id="rId1" xr:uid="{00000000-0004-0000-0200-000002000000}"/>
    <hyperlink ref="J110" r:id="rId2" xr:uid="{00000000-0004-0000-0200-000003000000}"/>
    <hyperlink ref="J11" r:id="rId3" xr:uid="{00000000-0004-0000-0200-000004000000}"/>
    <hyperlink ref="J133" r:id="rId4" display="mailto:agritech80@hotmail.com" xr:uid="{4293007D-DD45-46B9-8781-EDBEBD0EF7CF}"/>
  </hyperlinks>
  <pageMargins left="0.24374999999999999" right="0.19685039370078741" top="0.54166666666666663" bottom="0.23622047244094491" header="0.31496062992125984" footer="0.31496062992125984"/>
  <pageSetup paperSize="9" scale="63" orientation="landscape" r:id="rId5"/>
  <headerFooter>
    <oddHeader>&amp;R&amp;"TH SarabunIT๙,Bold"&amp;14เอกสารหมายเลข ๔</oddHead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กษอ.</vt:lpstr>
      <vt:lpstr>กษอ.!Print_Titles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Admin</cp:lastModifiedBy>
  <cp:lastPrinted>2024-02-09T08:47:07Z</cp:lastPrinted>
  <dcterms:created xsi:type="dcterms:W3CDTF">2011-02-03T07:22:56Z</dcterms:created>
  <dcterms:modified xsi:type="dcterms:W3CDTF">2024-02-12T10:39:40Z</dcterms:modified>
</cp:coreProperties>
</file>